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ilha_Orçamentária_P55" sheetId="1" r:id="rId4"/>
  </sheets>
  <definedNames>
    <definedName localSheetId="0" name="Print_Area">'Planilha_Orçamentária_P55'!$A$1:$G$245</definedName>
  </definedNames>
  <calcPr/>
</workbook>
</file>

<file path=xl/sharedStrings.xml><?xml version="1.0" encoding="utf-8"?>
<sst xmlns="http://schemas.openxmlformats.org/spreadsheetml/2006/main" count="755" uniqueCount="521">
  <si>
    <t>Cliente:</t>
  </si>
  <si>
    <t>SERVIÇO AUTÔNOMO DE ÁGUA, ESGOTO E MEIO AMBIENTE DE SERTÃOZINHO - SAEMAS</t>
  </si>
  <si>
    <t>LOGO EMPRESA</t>
  </si>
  <si>
    <t>Objeto:</t>
  </si>
  <si>
    <t>SERVIÇOS DE ENERGIA ELÉTRICA DO POÇO P55</t>
  </si>
  <si>
    <t>Local:</t>
  </si>
  <si>
    <t>RUA GERSON PETRI, 150 – DISTRITO DE CRUZ DAS POSSES</t>
  </si>
  <si>
    <t>Fontes</t>
  </si>
  <si>
    <t>BDI Serviço:</t>
  </si>
  <si>
    <t>P L A N I L H A   D E   Q U A N T I D A D E S   E   P R E Ç O S</t>
  </si>
  <si>
    <t>Item</t>
  </si>
  <si>
    <t>Discriminação dos Serviços</t>
  </si>
  <si>
    <t>Código Sinapi / Sabesp  / Orçamento</t>
  </si>
  <si>
    <t>Un.</t>
  </si>
  <si>
    <t>Quant. Licitada</t>
  </si>
  <si>
    <t>Preço
Unitário</t>
  </si>
  <si>
    <t>Preço
Total</t>
  </si>
  <si>
    <t>1.</t>
  </si>
  <si>
    <t>A – Posto de Transformação de 300KVA 380/220V.</t>
  </si>
  <si>
    <t>1.1</t>
  </si>
  <si>
    <t>Poste de concreto tubular 12m /1000 daN</t>
  </si>
  <si>
    <t>39137-SINAPI</t>
  </si>
  <si>
    <t>pç</t>
  </si>
  <si>
    <t>1.10</t>
  </si>
  <si>
    <t>Cinta de seção circular 270mm</t>
  </si>
  <si>
    <t>1015-SINAPI</t>
  </si>
  <si>
    <t>1.11</t>
  </si>
  <si>
    <t>Cinta de seção circular 300mm</t>
  </si>
  <si>
    <t>34607-SINAPI</t>
  </si>
  <si>
    <t>1.12</t>
  </si>
  <si>
    <t>Armação pesada 1 roldana padrão CPFL</t>
  </si>
  <si>
    <t>11859-SINAPI</t>
  </si>
  <si>
    <t>1.13</t>
  </si>
  <si>
    <t>Isolador roldana dois leitos 76x79</t>
  </si>
  <si>
    <t>1.14</t>
  </si>
  <si>
    <t>Mão francesa plana com furo oblongo 5x32x619 mm</t>
  </si>
  <si>
    <t>10510-SINAPI</t>
  </si>
  <si>
    <t>1.15</t>
  </si>
  <si>
    <t>Mão francesa perfilada meio beco 993 mm</t>
  </si>
  <si>
    <t>1880-SINAPI</t>
  </si>
  <si>
    <t>1.16</t>
  </si>
  <si>
    <t>Parafuso maquina com 1 porca M 16x50mm</t>
  </si>
  <si>
    <t>2391-SINAPI</t>
  </si>
  <si>
    <t>1.17</t>
  </si>
  <si>
    <t>Parafuso maquina com 1 porca M16x150mm</t>
  </si>
  <si>
    <t>34738-SINAPI</t>
  </si>
  <si>
    <t>1.18</t>
  </si>
  <si>
    <t>Parafuso francês c/ 1 porca M16x45</t>
  </si>
  <si>
    <t>3295-SINAPI</t>
  </si>
  <si>
    <t>1.19</t>
  </si>
  <si>
    <t xml:space="preserve">Parafuso francês c/ 1 porca M16x150  </t>
  </si>
  <si>
    <t>COTACAO</t>
  </si>
  <si>
    <t>1.2</t>
  </si>
  <si>
    <t>Chave fusível 100A 15KV 10 KA</t>
  </si>
  <si>
    <t>13348-SINAPI</t>
  </si>
  <si>
    <t>1.20</t>
  </si>
  <si>
    <t>Sela para cruzeta</t>
  </si>
  <si>
    <t>21127-SINAPI</t>
  </si>
  <si>
    <t>1.21</t>
  </si>
  <si>
    <t>Porca olhal M-165/8</t>
  </si>
  <si>
    <t>20111-SINAPI</t>
  </si>
  <si>
    <t>1.22</t>
  </si>
  <si>
    <t>Manilha sapatilha</t>
  </si>
  <si>
    <t>1.23</t>
  </si>
  <si>
    <t>Grampa de ancoragem 70mm2, 15KV</t>
  </si>
  <si>
    <t>4179-SINAPI</t>
  </si>
  <si>
    <t>1.24</t>
  </si>
  <si>
    <t>Perfil tipo "U" rede compacta</t>
  </si>
  <si>
    <t>429-SINAPI</t>
  </si>
  <si>
    <t>1.25</t>
  </si>
  <si>
    <t>Tomada de sobrepor 2p+t 10A</t>
  </si>
  <si>
    <t>1.26</t>
  </si>
  <si>
    <t>Sapatilha</t>
  </si>
  <si>
    <t>1.27</t>
  </si>
  <si>
    <t>Suporte para trafo circular 285 mm</t>
  </si>
  <si>
    <t>1.28</t>
  </si>
  <si>
    <t>Conector cunha alumínio CN-13 AZ</t>
  </si>
  <si>
    <t>1.29</t>
  </si>
  <si>
    <t>Conector cunha alumínio CN-11 AZ</t>
  </si>
  <si>
    <t>1.3</t>
  </si>
  <si>
    <t>Pára- raio 12 KV, 10 KA, polímero</t>
  </si>
  <si>
    <t>11267-SINAPI</t>
  </si>
  <si>
    <t>1.30</t>
  </si>
  <si>
    <t>Conector cunha alumínio CN-10 AZ</t>
  </si>
  <si>
    <t>1.31</t>
  </si>
  <si>
    <t>Arruela quadrada 50x3xF18</t>
  </si>
  <si>
    <t>1.32</t>
  </si>
  <si>
    <t>Arruela circular 35x3x18mm</t>
  </si>
  <si>
    <t>1.33</t>
  </si>
  <si>
    <t>Arruela de pressão 5/8</t>
  </si>
  <si>
    <t>1.34</t>
  </si>
  <si>
    <t>Conector parafuso fendido 50mm</t>
  </si>
  <si>
    <t>1.35</t>
  </si>
  <si>
    <t>Cabo de cobre nu, 50 mm2</t>
  </si>
  <si>
    <t>m</t>
  </si>
  <si>
    <t>1.36</t>
  </si>
  <si>
    <t>Niple de PVC 4"</t>
  </si>
  <si>
    <t>1.37</t>
  </si>
  <si>
    <t>Niple de PVC 1"</t>
  </si>
  <si>
    <t>1.38</t>
  </si>
  <si>
    <t>Haste terra cobreada 5/8x3,00 mt alta camada</t>
  </si>
  <si>
    <t>1.39</t>
  </si>
  <si>
    <t>Conector para haste terra GTDU.</t>
  </si>
  <si>
    <t>1.4</t>
  </si>
  <si>
    <t>Cruzetas de concreto 90x90x2000mm</t>
  </si>
  <si>
    <t>39210-SINAPI</t>
  </si>
  <si>
    <t>1.40</t>
  </si>
  <si>
    <t>Fusível alta tensão elo 15K</t>
  </si>
  <si>
    <t>1.41</t>
  </si>
  <si>
    <t>Cabo de cobre isol. 0,6 a 1,0 KV 90ºC XLPE ou EPR 120mm2 Preto</t>
  </si>
  <si>
    <t>1.42</t>
  </si>
  <si>
    <t>Cabo de cobre isol. 0,6 a 1,0 KV 90ºC XLPE ou EPR 120mm2 Azul claro</t>
  </si>
  <si>
    <t>1.43</t>
  </si>
  <si>
    <t>Cabo pp 2x2,50 mm2</t>
  </si>
  <si>
    <t>1.44</t>
  </si>
  <si>
    <t>Luva emenda PVC 4”</t>
  </si>
  <si>
    <t>1.45</t>
  </si>
  <si>
    <t>Curva de 90º PVC 4”</t>
  </si>
  <si>
    <t>1.46</t>
  </si>
  <si>
    <t>Bucha de alumínio 4"</t>
  </si>
  <si>
    <t>1.47</t>
  </si>
  <si>
    <t>Arruela de alumínio 4"</t>
  </si>
  <si>
    <t>1.48</t>
  </si>
  <si>
    <t>Cabo de cobre entre 16mm isolação 15KV</t>
  </si>
  <si>
    <t>1.49</t>
  </si>
  <si>
    <t>Fio de cobre nu  nº6</t>
  </si>
  <si>
    <t>Kg</t>
  </si>
  <si>
    <t>1.5</t>
  </si>
  <si>
    <t>Isolador polimérico de ancoragem 15kv</t>
  </si>
  <si>
    <t>39176-SINAPI</t>
  </si>
  <si>
    <t>1.50</t>
  </si>
  <si>
    <t>Parafuso sextavado MA 057 – 12x40mm</t>
  </si>
  <si>
    <t>1.51</t>
  </si>
  <si>
    <t>Porta e requadro 1600x1800x100mm, com três portas (padrão novo CPFL)</t>
  </si>
  <si>
    <t>1.52</t>
  </si>
  <si>
    <t>Quadro de madeira 2,20x1,60x0,20 mt</t>
  </si>
  <si>
    <t>1.53</t>
  </si>
  <si>
    <t>Chapa de ferro 1600x500 mm para divisão da medição</t>
  </si>
  <si>
    <t>1.54</t>
  </si>
  <si>
    <t>Massa para calafetar</t>
  </si>
  <si>
    <t>kg</t>
  </si>
  <si>
    <t>1.55</t>
  </si>
  <si>
    <t>Arame zincado macio BWG 14 2,77mm</t>
  </si>
  <si>
    <t>1.56</t>
  </si>
  <si>
    <t>Terminal de pressão 120mm2</t>
  </si>
  <si>
    <t>1.57</t>
  </si>
  <si>
    <t>Terminal de compressão 120mm2</t>
  </si>
  <si>
    <t>1.58</t>
  </si>
  <si>
    <t>Conetor paraf. fendido 240mm²</t>
  </si>
  <si>
    <t>1.59</t>
  </si>
  <si>
    <t>Terminal de compressão 25 mm2</t>
  </si>
  <si>
    <t>1.6</t>
  </si>
  <si>
    <t>Cinta de seção circular 230mm</t>
  </si>
  <si>
    <t>1051-SINAPI</t>
  </si>
  <si>
    <t>1.60</t>
  </si>
  <si>
    <t>Cabo antichama 750V flexível  25mm2 verde</t>
  </si>
  <si>
    <t>1.61</t>
  </si>
  <si>
    <t>Unidut cônico 4"</t>
  </si>
  <si>
    <t>1.62</t>
  </si>
  <si>
    <t>Eletroduto de PVC classe "A" pesado 4" x 3m</t>
  </si>
  <si>
    <t>br</t>
  </si>
  <si>
    <t>1.63</t>
  </si>
  <si>
    <t>Fita isolante, rolo de 10,0 m. cores vermelho, branco e azul escuro</t>
  </si>
  <si>
    <t>1.64</t>
  </si>
  <si>
    <t>Fita isolante, rolo de 20,0 m  33+3m</t>
  </si>
  <si>
    <t>1.65</t>
  </si>
  <si>
    <r>
      <rPr>
        <rFont val="Times New Roman1"/>
        <color rgb="FF000000"/>
        <sz val="12.0"/>
      </rPr>
      <t>Alça performada distribuição 35mm</t>
    </r>
    <r>
      <rPr>
        <rFont val="Calibri"/>
        <color rgb="FF000000"/>
        <sz val="12.0"/>
      </rPr>
      <t>²</t>
    </r>
  </si>
  <si>
    <t>1.66</t>
  </si>
  <si>
    <t>Alça performada curva para estai  9,5 mm</t>
  </si>
  <si>
    <t>1.67</t>
  </si>
  <si>
    <t>Eletroduto de PVC ¾"</t>
  </si>
  <si>
    <t>1.68</t>
  </si>
  <si>
    <t>Bucha de aluminio25mm 1"</t>
  </si>
  <si>
    <t>1.69</t>
  </si>
  <si>
    <t>Arruela de alumínio 25mm 1"</t>
  </si>
  <si>
    <t>1.7</t>
  </si>
  <si>
    <t>Cinta de seção circular 240mm</t>
  </si>
  <si>
    <t>39263-SINAPI</t>
  </si>
  <si>
    <t>1.70</t>
  </si>
  <si>
    <t>Curva de PVC de 1” 90º</t>
  </si>
  <si>
    <t>1.71</t>
  </si>
  <si>
    <t>Cruzetinha de madeira de lei 50x50x600mm</t>
  </si>
  <si>
    <t>1.72</t>
  </si>
  <si>
    <t>Abraçadeira tipo U ½"</t>
  </si>
  <si>
    <t>1.73</t>
  </si>
  <si>
    <t>Disjuntor bipolar de 2A</t>
  </si>
  <si>
    <t>1.74</t>
  </si>
  <si>
    <t>Disjuntor  cx moldada tripolar, abertura com carga isolação 380V, 500A  NBR – IEC 60947-2 . 20 KVA</t>
  </si>
  <si>
    <t>1.75</t>
  </si>
  <si>
    <t>Cabeçote de alumínio 4"</t>
  </si>
  <si>
    <t>1.76</t>
  </si>
  <si>
    <t>Estribo para primaria e secundaria</t>
  </si>
  <si>
    <t>1.77</t>
  </si>
  <si>
    <t>Garra viva</t>
  </si>
  <si>
    <t>1.78</t>
  </si>
  <si>
    <t>Parafuso maquina com 1 porca M 12x200</t>
  </si>
  <si>
    <t>1.79</t>
  </si>
  <si>
    <t>Transformador tripolar de 300KVA, á óleo, Tap’s primário em triangulo de 10,8 a 13,8KV e secundária em estrela 380/220V padrão CPFL</t>
  </si>
  <si>
    <t>1.8</t>
  </si>
  <si>
    <t>Cinta de seção circular 250mm</t>
  </si>
  <si>
    <t>39241-SINAPI</t>
  </si>
  <si>
    <t>1.80</t>
  </si>
  <si>
    <t>Protetor bucha equipamento</t>
  </si>
  <si>
    <t>1.81</t>
  </si>
  <si>
    <t>ART de execução</t>
  </si>
  <si>
    <t>un.</t>
  </si>
  <si>
    <t>1.82</t>
  </si>
  <si>
    <t>Construção de uma base e revestimento da caixa  medição conforme desenho 24 - 1/3,2/3 e 30 da GED-2861 CPFL</t>
  </si>
  <si>
    <t>barra</t>
  </si>
  <si>
    <t>1.9</t>
  </si>
  <si>
    <t>Cinta de seção circular 260mm</t>
  </si>
  <si>
    <t>2.</t>
  </si>
  <si>
    <t>B –  Equipamentos Diversos</t>
  </si>
  <si>
    <t>2.1</t>
  </si>
  <si>
    <t>Painel Elétrico em Baixa Tensão - 440 V - tipo CCM Bombas de Água - Completo Montado.   Ver Projeto SAEMAS_PA55 -CCM Bombas de Agua dwg e lista de materiais CCM</t>
  </si>
  <si>
    <t>2.2</t>
  </si>
  <si>
    <t>Sensor de Nível - O eletrodo tipo haste possui rosca de fixação M12x1 em latão, a qual através de uma bucha de teflon está isolada da haste que é confeccionada em aço inox 303. O comprimento total da haste é 77 mm. Sua montagem pode ser feita tanto na par</t>
  </si>
  <si>
    <t>2.3</t>
  </si>
  <si>
    <t>Transformador Isolador trifásico, Isolado á seco, com gabinete metálico, IP-40, com potência de 5 KVA, Tensão de entrada 440 Vca, tensão de saída 220-127 Vca.</t>
  </si>
  <si>
    <t>2.4</t>
  </si>
  <si>
    <t xml:space="preserve">Autotransformador trifásico, isolado á óleo, com potência de 300 KVA, tensão de entrada 380 Vca, tensão de saída 440 Vca.  </t>
  </si>
  <si>
    <t>3</t>
  </si>
  <si>
    <t>C – Sistema de Aterramento/ SPDA</t>
  </si>
  <si>
    <t>3.1</t>
  </si>
  <si>
    <t>Haste de aterramento Alta Camada - 254 Microns - Prolongável - Tipo GCWR (Aço niquelado x Cobre eletrolítico 254 microns - 99,95% - vida estimada 30 anos) dimensões: 5/8" x 3.000 mm</t>
  </si>
  <si>
    <t>3.2</t>
  </si>
  <si>
    <t>Luva de Emenda para haste 5/8" - dimensões: 80mm - em bronze</t>
  </si>
  <si>
    <t>3.3</t>
  </si>
  <si>
    <t xml:space="preserve">Parafuso de Cravação para haste 5/8" - dimensões: 70mm - em bronze  </t>
  </si>
  <si>
    <t>3.4</t>
  </si>
  <si>
    <t>Conector parafuso fendido 16mm²</t>
  </si>
  <si>
    <t>3.5</t>
  </si>
  <si>
    <t xml:space="preserve">Parafuso Sextavado - Bicromatizado Ø1/4" x 1"                     </t>
  </si>
  <si>
    <t>3.6</t>
  </si>
  <si>
    <t>Porca Sextavada Bicromatizada Ø1/4"</t>
  </si>
  <si>
    <t>3.7</t>
  </si>
  <si>
    <t>Arruela Lisa  Bicromatizada Ø1/4"</t>
  </si>
  <si>
    <t>3.8</t>
  </si>
  <si>
    <t>Conector parafuso fendido 50mm²</t>
  </si>
  <si>
    <t>3.9</t>
  </si>
  <si>
    <t>Terminal de Compressão 16 mm2  Ref.: TM 16 - Intelli</t>
  </si>
  <si>
    <t>3.10</t>
  </si>
  <si>
    <t xml:space="preserve">Terminal de Compressão 50 mm2  </t>
  </si>
  <si>
    <t>3.11</t>
  </si>
  <si>
    <t>Cabo de cobre nu, condutor de fios de cobre nu, têmpera meio dura ou dura, encordoamento classe 2 conforme NBR 6524, 1c x 16 mm2</t>
  </si>
  <si>
    <t>mt</t>
  </si>
  <si>
    <t>3.12</t>
  </si>
  <si>
    <t>Cabo de cobre nu, condutor de fios de cobre nu, têmpera meio dura ou dura, encordoamento classe 2 conforme NBR 6524, 1c x 50 mm2</t>
  </si>
  <si>
    <t>3.13</t>
  </si>
  <si>
    <t xml:space="preserve">Molde em grafite para soldas exotérmicas, modelo cabo x haste - 50 mm2 x 5/8" - tipo  HCT / HCL                                                          </t>
  </si>
  <si>
    <t>3.14</t>
  </si>
  <si>
    <t xml:space="preserve">Molde em grafite para soldas exotérmicas, modelo cabo x haste - 50 mm2 x 50 mm2" - tipo CDH                                                          </t>
  </si>
  <si>
    <t>3.15</t>
  </si>
  <si>
    <t xml:space="preserve">Cartucho para solda exotérmica n°. 90          </t>
  </si>
  <si>
    <t>3.16</t>
  </si>
  <si>
    <t xml:space="preserve">Alicate para Molde Solda Exotermica                                                                                         </t>
  </si>
  <si>
    <t>3.17</t>
  </si>
  <si>
    <t xml:space="preserve">Caixa de Fósforo Ignitor Solda Exotermica                                 </t>
  </si>
  <si>
    <t>4</t>
  </si>
  <si>
    <t>D – Distribuição Geral de Energia</t>
  </si>
  <si>
    <t>4.1</t>
  </si>
  <si>
    <t xml:space="preserve">Duto Corrugado em Polietileno de Alta Densidade (PEAD) Ø 4"  </t>
  </si>
  <si>
    <t>4.2</t>
  </si>
  <si>
    <t xml:space="preserve">Duto Corrugado em Polietileno de Alta Densidade (PEAD) Ø 1.1/2"  </t>
  </si>
  <si>
    <t>4.3</t>
  </si>
  <si>
    <t>Duto Corrugado em Polietileno de Alta Densidade (PEAD) Ø 1"</t>
  </si>
  <si>
    <t>4.4</t>
  </si>
  <si>
    <t>Duto Corrugado em Polietileno de Alta Densidade (PEAD) Ø 3/4"</t>
  </si>
  <si>
    <t>4.5</t>
  </si>
  <si>
    <t xml:space="preserve">Eletroduto rígido, em aço carbono c/ costura galvanizado a fogo, série pesado, conf. NBR-5598, fornecido em barras de 3 m, com rosca nas extremidades e uma luva, diâm. 4" BSP            </t>
  </si>
  <si>
    <t>4.6</t>
  </si>
  <si>
    <t xml:space="preserve">Eletroduto rígido, em aço carbono c/ costura galvanizado a fogo, série pesado, conf. NBR-5598, fornecido em barras de 3 m, com rosca nas extremidades e uma luva, diâm. 2" BSP             </t>
  </si>
  <si>
    <t>4.7</t>
  </si>
  <si>
    <t>Eletroduto rígido, em aço carbono c/ costura galvanizado a fogo, série pesado, conf. NBR-5598, fornecido em barras de 3 m, com rosca nas extremidades e uma luva, diâm. 1.1/2" BSP</t>
  </si>
  <si>
    <t>4.8</t>
  </si>
  <si>
    <t xml:space="preserve">Eletroduto rígido, em aço carbono c/ costura galvanizado a fogo, série pesado, conf. NBR-5598, fornecido em barras de 3 m, com rosca nas extremidades e uma luva, diâm. 1" BSP            </t>
  </si>
  <si>
    <t>4.9</t>
  </si>
  <si>
    <t xml:space="preserve">Cabeçote em alumínio fundido para eletroduto Ø4"                                                                                         </t>
  </si>
  <si>
    <t>4.10</t>
  </si>
  <si>
    <t>Curva longa para eletroduto Ø4" x 90⁰ - galvanizada a fogo - pesada - NBR 5598</t>
  </si>
  <si>
    <t>4.11</t>
  </si>
  <si>
    <t>Curva longa para eletroduto Ø2" x 90⁰ - galvanizada a fogo - pesada - NBR 5598</t>
  </si>
  <si>
    <t>4.12</t>
  </si>
  <si>
    <t>Curva longa para eletroduto Ø1.1/2" x 90⁰ - galvanizada a fogo - pesada - NBR 5598</t>
  </si>
  <si>
    <t>4.13</t>
  </si>
  <si>
    <t>Curva longa para eletroduto Ø1" x 90⁰ - galvanizada a fogo - pesada - NBR 5598</t>
  </si>
  <si>
    <t>4.14</t>
  </si>
  <si>
    <t xml:space="preserve"> Luva p/ eletroduto, em ferro nodular galvanizado à fogo, diâm. 2" BSP</t>
  </si>
  <si>
    <t>4.15</t>
  </si>
  <si>
    <t xml:space="preserve"> Luva p/ eletroduto, em ferro nodular galvanizado à fogo, diâm. 1.1/2" BSP</t>
  </si>
  <si>
    <t>4.16</t>
  </si>
  <si>
    <t xml:space="preserve">Eletroduto flexível, tubo tipo Sealtubo, fita contínua espiralado de aço zincado a quente c/ revestimento em PVC com terminais em alumínio, grau de proteção IP55, Ø 2" BSP           </t>
  </si>
  <si>
    <t>4.17</t>
  </si>
  <si>
    <t xml:space="preserve">Conector Macho Giratório Reusável - tipo CMRA Ø 2"                 </t>
  </si>
  <si>
    <t>4.18</t>
  </si>
  <si>
    <t xml:space="preserve">Bucha em Ferro Nodular com Galvanização Eletrolítica Ø 2"  - tipo BU/F - construção Oitavada - rosca BSP                                 </t>
  </si>
  <si>
    <t>4.19</t>
  </si>
  <si>
    <t xml:space="preserve">Arruela em Ferro Nodular com Galvanização Eletrolítica Ø 2"  - tipo AR/F - construção Oitavada - rosca BSP                                 </t>
  </si>
  <si>
    <t>4.20</t>
  </si>
  <si>
    <t>Grampo "U" em aço carbono galvanizado eletrolítico, fornecer c/ porcas e arruelas, p/ eletroduto, diam. nominal de 4"</t>
  </si>
  <si>
    <t>4.21</t>
  </si>
  <si>
    <t>Grampo "U" em aço carbono galvanizado eletrolítico, fornecer c/ porcas e arruelas, p/ eletroduto, diam. nominal de 2"</t>
  </si>
  <si>
    <t>4.22</t>
  </si>
  <si>
    <t>Grampo "U" em aço carbono galvanizado eletrolítico, fornecer c/ porcas e arruelas, p/ eletroduto, diam. nominal de 1.1/2"</t>
  </si>
  <si>
    <t>4.23</t>
  </si>
  <si>
    <t>Grampo "U" em aço carbono galvanizado eletrolítico, fornecer c/ porcas e arruelas, p/ eletroduto, diam. nominal de 1"</t>
  </si>
  <si>
    <t>4.24</t>
  </si>
  <si>
    <t>Perfil em aço-carbono tipo "L" (ferro cantoneira) 1.1/2" x 1.1/2" x 3/16" - ASTM / A-36 - Barra 6 mts</t>
  </si>
  <si>
    <t>4.25</t>
  </si>
  <si>
    <t>Chumbador tipo "URS" com bico e rosca interna, em aço carbono galvanizado eletrolítico, rosca "withworth", diâm. 1/4"x 40mm</t>
  </si>
  <si>
    <t>4.26</t>
  </si>
  <si>
    <t>Porca sextavada, em aço carbono galvanizado eletrolítico, rosca "withworth", Ø 1/4"</t>
  </si>
  <si>
    <t>4.27</t>
  </si>
  <si>
    <t xml:space="preserve">Arruela lisa, em aço carbono galvanizado eletrolítico, Ø 1/4"                                                                                                         </t>
  </si>
  <si>
    <t>4.28</t>
  </si>
  <si>
    <t xml:space="preserve">Parafuso cabeça sextavada, em aço carbono galvanizado eletrolítico, rosca "withworth", Ø 1/4" x 1"                                  </t>
  </si>
  <si>
    <t>4.29</t>
  </si>
  <si>
    <t>Caixa de passagem reforçada (condulete c/ rosca) tipo LL - Ø 1" - BSP, corpo  fabricado  em  liga  de  alumínio  fundido  copper  free,  resistente  à  corrosão.  Tampa  em  chapa  de alumínio fosco, fixada ao corpo através de parafusos em aço inox. Guarni</t>
  </si>
  <si>
    <t>4.30</t>
  </si>
  <si>
    <t>Caixa de passagem reforçada (condulete c/ rosca) tipo LR - Ø 1" - BSP, corpo  fabricado  em  liga  de  alumínio  fundido  copper  free,  resistente  à  corrosão.  Tampa  em  chapa  de alumínio fosco, fixada ao corpo através de parafusos em aço inox. Guarni</t>
  </si>
  <si>
    <t>4.31</t>
  </si>
  <si>
    <t>Caixa de passagem reforçada (condulete c/ rosca) tipo T - Ø 1" - BSP, corpo  fabricado  em  liga  de  alumínio  fundido  copper  free,  resistente  à  corrosão.  Tampa  em  chapa  de alumínio fosco, fixada ao corpo através de parafusos em aço inox. Guarni</t>
  </si>
  <si>
    <t>4.32</t>
  </si>
  <si>
    <t>Caixa de passagem reforçada (condulete c/ rosca) tipo LB- Ø 1" - BSP, corpo  fabricado  em  liga  de  alumínio  fundido  copper  free,  resistente  à  corrosão.  Tampa  em  chapa  de alumínio fosco, fixada ao corpo através de parafusos em aço inox. Guarni</t>
  </si>
  <si>
    <t>4.33</t>
  </si>
  <si>
    <t>Caixa de passagem reforçada (condulete c/ rosca) tipo C - Ø 1" - BSP, corpo  fabricado  em  liga  de  alumínio  fundido  copper  free,  resistente  à  corrosão.  Tampa  em  chapa  de alumínio fosco, fixada ao corpo através de parafusos em aço inox. Guarni</t>
  </si>
  <si>
    <t>4.34</t>
  </si>
  <si>
    <t>Caixa de passagem reforçada (condulete c/ rosca) tipo E- Ø 1" - BSP, corpo  fabricado  em  liga  de  alumínio  fundido  copper  free,  resistente  à  corrosão.  Tampa  em  chapa  de alumínio fosco, fixada ao corpo através de parafusos em aço inox. Guarniçao</t>
  </si>
  <si>
    <t>4.35</t>
  </si>
  <si>
    <t>Prensa cabo Plastico 3/4"</t>
  </si>
  <si>
    <t>4.36</t>
  </si>
  <si>
    <t xml:space="preserve">Bucha Redução em Ferro Nodular com Galvanização Eletrolítica Ø 1" x 3/4"  - tipo REX - 032 - rosca BSP                                 </t>
  </si>
  <si>
    <t>4.37</t>
  </si>
  <si>
    <t xml:space="preserve">Luva Redução em Ferro Nodular com Galvanização Eletrolítica Ø 1.1/2" x 1"  - tipo REX/FF - 053 - rosca BSP                                  </t>
  </si>
  <si>
    <t>4.38</t>
  </si>
  <si>
    <t xml:space="preserve">Cabo de cobre tripolar - multipla isolação - EPR 90°. - 0,6/1 KV - classe 4 - Flexível - Antichama - 3 x 1,5 mm2                      </t>
  </si>
  <si>
    <t>4.39</t>
  </si>
  <si>
    <t xml:space="preserve">Cabo de cobre tetrapolar - multipla isolação - EPR 90°. - 0,6/1 KV - classe 4 - Flexível - Antichama - 4 x 4 mm2                       </t>
  </si>
  <si>
    <t>4.40</t>
  </si>
  <si>
    <t xml:space="preserve">Cabo de cobre tetrapolar - multipla isolação - EPR 90°. - 0,6/1 KV - classe 4 - Flexível - Antichama - 4 x 6 mm2                       </t>
  </si>
  <si>
    <t>4.41</t>
  </si>
  <si>
    <t xml:space="preserve">Cabo de cobre tetrapolar - multipla isolação - EPR 90°. - 0,6/1 KV - classe 4 - Flexível - Antichama - 4 x 10 mm2                      </t>
  </si>
  <si>
    <t>4.42</t>
  </si>
  <si>
    <t xml:space="preserve">Cabo de cobre tetrapolar - multipla isolação - EPR 90°. - 0,6/1 KV - classe 4 - Flexível - Antichama - 4 x 25 mm2                       </t>
  </si>
  <si>
    <t>4.43</t>
  </si>
  <si>
    <t xml:space="preserve">Cabo de cobre tetrapolar - multipla isolação - EPR 90°. - 0,6/1 KV - classe 4 - Flexível - Antichama - 4 x 35 mm2                       </t>
  </si>
  <si>
    <t>4.44</t>
  </si>
  <si>
    <t>Cabo de cobre tripolar - multipla isolação - EPR 90°. - 0,6/1 KV - classe 4 - Flexível - Antichama - 3 x 95 mm2 - Ref.: CABO CHATO</t>
  </si>
  <si>
    <t>4.45</t>
  </si>
  <si>
    <t xml:space="preserve">Cabo de cobre unipolar - multipla isolação - EPR 90°. - 0,6/1 KV - classe 4 - Flexível - Antichama - 95 mm2 - cor: preto               </t>
  </si>
  <si>
    <t>4.46</t>
  </si>
  <si>
    <t xml:space="preserve">Cabo de cobre unipolar - multipla isolação - EPR 90°. - 0,6/1 KV - classe 4 - Flexível - Antichama - 120 mm2 - cor: Azul               </t>
  </si>
  <si>
    <t>4.47</t>
  </si>
  <si>
    <t xml:space="preserve">Cabo de cobre unipolar - multipla isolação - EPR 90°. - 0,6/1 KV - classe 4 - Flexível - Antichama - 120 mm2 - cor: Preto    </t>
  </si>
  <si>
    <t>4.48</t>
  </si>
  <si>
    <t xml:space="preserve">Terminal á compressão para cabos de cobre 10 mm2              </t>
  </si>
  <si>
    <t>4.49</t>
  </si>
  <si>
    <t xml:space="preserve">Terminal á compressão para cabos de cobre 16 mm2                </t>
  </si>
  <si>
    <t>4.50</t>
  </si>
  <si>
    <t xml:space="preserve">Terminal á compressão para cabos de cobre 35 mm2              </t>
  </si>
  <si>
    <t>4.51</t>
  </si>
  <si>
    <t xml:space="preserve">Terminal á compressão para cabos de cobre 70 mm2                 </t>
  </si>
  <si>
    <t>4.52</t>
  </si>
  <si>
    <t xml:space="preserve">Terminal á compressão para cabos de cobre 95 mm2               </t>
  </si>
  <si>
    <t>4.53</t>
  </si>
  <si>
    <t xml:space="preserve">Terminal á compressão para cabos de cobre 120 mm2                  </t>
  </si>
  <si>
    <t>4.54</t>
  </si>
  <si>
    <t xml:space="preserve">Terminal pré-isolado, tipo TP 23-5 - cabo 4mm2                          </t>
  </si>
  <si>
    <t>4.55</t>
  </si>
  <si>
    <t xml:space="preserve">Terminal pré-isolado, tipo TP 22-4 - cabo 2,5mm2                          </t>
  </si>
  <si>
    <t>4.56</t>
  </si>
  <si>
    <t xml:space="preserve">Terminal pré-isolado, tipo TPP 23                                                  </t>
  </si>
  <si>
    <t>4.57</t>
  </si>
  <si>
    <t xml:space="preserve">Terminal pré-isolado, tipo TPP 22                                              </t>
  </si>
  <si>
    <t>4.58</t>
  </si>
  <si>
    <t xml:space="preserve">Fita Isolante  (19 mm x 20 m)                                          </t>
  </si>
  <si>
    <t>4.59</t>
  </si>
  <si>
    <t xml:space="preserve">Fita Isolante Alta Tensão  (19 mm x 10 m)                      </t>
  </si>
  <si>
    <t>4.60</t>
  </si>
  <si>
    <t xml:space="preserve">Marcador anilha em PVC flexível Ovalgrip N. 0                              </t>
  </si>
  <si>
    <t>4.61</t>
  </si>
  <si>
    <t xml:space="preserve">Marcador anilha em PVC flexível Ovalgrip N. 1                              </t>
  </si>
  <si>
    <t>4.62</t>
  </si>
  <si>
    <t xml:space="preserve">Marcador anilha em PVC flexível Ovalgrip N. 2                              </t>
  </si>
  <si>
    <t>4.63</t>
  </si>
  <si>
    <t xml:space="preserve">Marcador anilha em PVC flexível Ovalgrip N. 3                               </t>
  </si>
  <si>
    <t>4.64</t>
  </si>
  <si>
    <t xml:space="preserve">Marcador anilha em PVC flexível Ovalgrip N. 4                              </t>
  </si>
  <si>
    <t>4.65</t>
  </si>
  <si>
    <t xml:space="preserve">Marcador anilha em PVC flexível Ovalgrip N. 5                              </t>
  </si>
  <si>
    <t>4.66</t>
  </si>
  <si>
    <t xml:space="preserve">Marcador anilha em PVC flexível Ovalgrip N. 6                              </t>
  </si>
  <si>
    <t>4.67</t>
  </si>
  <si>
    <t xml:space="preserve">Marcador anilha em PVC flexível Ovalgrip N. 7                             </t>
  </si>
  <si>
    <t>4.68</t>
  </si>
  <si>
    <t xml:space="preserve">Marcador anilha em PVC flexível Ovalgrip N. 8                             </t>
  </si>
  <si>
    <t>4.69</t>
  </si>
  <si>
    <t xml:space="preserve">Marcador anilha em PVC flexível Ovalgrip N. 9                              </t>
  </si>
  <si>
    <t>4.70</t>
  </si>
  <si>
    <t xml:space="preserve">Marcador anilha em PVC flexível Ovalgrip Sinal "+"                            </t>
  </si>
  <si>
    <t>4.71</t>
  </si>
  <si>
    <t xml:space="preserve">Marcador anilha em PVC flexível Ovalgrip Sinal "-"                             </t>
  </si>
  <si>
    <t>4.72</t>
  </si>
  <si>
    <t xml:space="preserve">Marcador anilha em PVC flexível Ovalgrip Sinal " Terra"                              </t>
  </si>
  <si>
    <t>4.73</t>
  </si>
  <si>
    <t xml:space="preserve">Marcador anilha em PVC flexível Ovalgrip Letra "A"                              </t>
  </si>
  <si>
    <t>4.74</t>
  </si>
  <si>
    <t xml:space="preserve">Marcador anilha em PVC flexível Ovalgrip Letra "B"                               </t>
  </si>
  <si>
    <t>4.75</t>
  </si>
  <si>
    <t xml:space="preserve">Marcador anilha em PVC flexível Ovalgrip Letra "C"                             </t>
  </si>
  <si>
    <t>4.76</t>
  </si>
  <si>
    <t xml:space="preserve">Marcador anilha em PVC flexível Ovalgrip Letra "D"                              </t>
  </si>
  <si>
    <t>4.77</t>
  </si>
  <si>
    <t xml:space="preserve">Marcador anilha em PVC flexível Ovalgrip Letra "E"                             </t>
  </si>
  <si>
    <t>4.78</t>
  </si>
  <si>
    <t xml:space="preserve">Marcador anilha em PVC flexível Ovalgrip Letra "F"                             </t>
  </si>
  <si>
    <t>4.79</t>
  </si>
  <si>
    <t xml:space="preserve">Marcador anilha em PVC flexível Ovalgrip Letra "G"                              </t>
  </si>
  <si>
    <t>4.80</t>
  </si>
  <si>
    <t xml:space="preserve">Marcador anilha em PVC flexível Ovalgrip Letra "H"                              </t>
  </si>
  <si>
    <t>4.81</t>
  </si>
  <si>
    <t xml:space="preserve">Marcador anilha em PVC flexível Ovalgrip Letra "I"                               </t>
  </si>
  <si>
    <t>4.82</t>
  </si>
  <si>
    <t xml:space="preserve">Marcador anilha em PVC flexível Ovalgrip Letra "J"                              </t>
  </si>
  <si>
    <t>4.83</t>
  </si>
  <si>
    <t xml:space="preserve">Marcador anilha em PVC flexível Ovalgrip Letra "K"                              </t>
  </si>
  <si>
    <t>4.84</t>
  </si>
  <si>
    <t xml:space="preserve">Marcador anilha em PVC flexível Ovalgrip Letra "L"                             </t>
  </si>
  <si>
    <t>4.85</t>
  </si>
  <si>
    <t xml:space="preserve">Marcador anilha em PVC flexível Ovalgrip Letra "M"                            </t>
  </si>
  <si>
    <t>4.86</t>
  </si>
  <si>
    <t xml:space="preserve">Marcador anilha em PVC flexível Ovalgrip Letra "N"                             </t>
  </si>
  <si>
    <t>4.87</t>
  </si>
  <si>
    <t xml:space="preserve">Marcador anilha em PVC flexível Ovalgrip Letra "O"                            </t>
  </si>
  <si>
    <t>4.88</t>
  </si>
  <si>
    <t xml:space="preserve">Marcador anilha em PVC flexível Ovalgrip Letra "P"                              </t>
  </si>
  <si>
    <t>4.89</t>
  </si>
  <si>
    <t xml:space="preserve">Marcador anilha em PVC flexível Ovalgrip Letra "Q"                              </t>
  </si>
  <si>
    <t>4.90</t>
  </si>
  <si>
    <t xml:space="preserve">Marcador anilha em PVC flexível Ovalgrip Letra "R"                             </t>
  </si>
  <si>
    <t>4.91</t>
  </si>
  <si>
    <t xml:space="preserve">Marcador anilha em PVC flexível Ovalgrip Letra "S"                            </t>
  </si>
  <si>
    <t>4.92</t>
  </si>
  <si>
    <t xml:space="preserve">Marcador anilha em PVC flexível Ovalgrip Letra "T"                             </t>
  </si>
  <si>
    <t>4.93</t>
  </si>
  <si>
    <t xml:space="preserve">Marcador anilha em PVC flexível Ovalgrip Letra "U"                              </t>
  </si>
  <si>
    <t>4.94</t>
  </si>
  <si>
    <t xml:space="preserve">Marcador anilha em PVC flexível Ovalgrip Letra "V"                              </t>
  </si>
  <si>
    <t>4.95</t>
  </si>
  <si>
    <t xml:space="preserve">Marcador anilha em PVC flexível Ovalgrip Letra "X"                              </t>
  </si>
  <si>
    <t>4.96</t>
  </si>
  <si>
    <t xml:space="preserve">Marcador anilha em PVC flexível Ovalgrip Letra "Y"                              </t>
  </si>
  <si>
    <t>4.97</t>
  </si>
  <si>
    <t xml:space="preserve">Marcador anilha em PVC flexível Ovalgrip Letra "Z"                            </t>
  </si>
  <si>
    <t>4.98</t>
  </si>
  <si>
    <t xml:space="preserve">Marcador anilha em PVC flexível Ovalgrip Letra "W"                              </t>
  </si>
  <si>
    <t>4.99</t>
  </si>
  <si>
    <t xml:space="preserve">Porta Marcador em Nylon 6.6 (fechado nas duas extremidades)  65mm x 9mm (CxL) cor PT, comporta até 7 marcadores ovalgrip HO-85                                                                                 </t>
  </si>
  <si>
    <t>4.100</t>
  </si>
  <si>
    <t>Abraçadeira em nylon 6.6 tipo Insulok (CxL) 100mm x 2,5mm, cor preta</t>
  </si>
  <si>
    <t>4.101</t>
  </si>
  <si>
    <t>Abraçadeira em nylon 6.6 tipo Insulok (CxL) 150mm x 3,6mm, cor preta</t>
  </si>
  <si>
    <t>4.102</t>
  </si>
  <si>
    <t>Abraçadeira em nylon 6.6 tipo Insulok (CxL) 390mm x 7,6mm, cor preta</t>
  </si>
  <si>
    <t>4.103</t>
  </si>
  <si>
    <t>Caixa de passagem pre fabricada em concreto 1000x1000x1000mm</t>
  </si>
  <si>
    <t>5</t>
  </si>
  <si>
    <t>E – Sistema de Iluminação e Tomadas</t>
  </si>
  <si>
    <t>5.1</t>
  </si>
  <si>
    <t>Luminária LED de sobrepor de 18W 220V,3000K, 249 x 249 x 41 mm, Corpo em chapa de aço tratada  facetado em aluminio anodisado brilhante de alta refletância, LEDs SMD de alto desempenho aplicado sobre a placa de circuito impresso, alto fator de potência.</t>
  </si>
  <si>
    <t>5.2</t>
  </si>
  <si>
    <t>Luminária LED de sobrepor de 37W 220V,3000K, 590 x 590 x 41 mm, Corpo em chapa de aço tratada  facetado em aluminio anodisado brilhante de alta refletância, LEDs SMD de alto desempenho aplicado sobre a placa de circuito impresso, alto fator de potência.</t>
  </si>
  <si>
    <t>5.3</t>
  </si>
  <si>
    <t>Caixa de passagem pre fabricada em concreto 500x500x500mm</t>
  </si>
  <si>
    <t>5.4</t>
  </si>
  <si>
    <t>Caixa de passagem pre fabricada em concreto 300x300x300mm</t>
  </si>
  <si>
    <t>5.5</t>
  </si>
  <si>
    <t>Duto Corrugado em Polietileno de Alta Densidade (PEAD) Ø 1.1/2"</t>
  </si>
  <si>
    <t>5.6</t>
  </si>
  <si>
    <t xml:space="preserve">Eletroduto Flexível Reforçado (Conduite corrugado - cor laranja)  Ø 3/4"-  (20 mm)                            </t>
  </si>
  <si>
    <t>5.7</t>
  </si>
  <si>
    <t xml:space="preserve">Caixa de passagem retangular para embutir - 4" x 2" - em termoplástico com suporte metálico                     </t>
  </si>
  <si>
    <t>5.8</t>
  </si>
  <si>
    <t xml:space="preserve">Caixa de passagem quadrada para embutir - 4" x 4" - em termoplástico com suporte metálico                           </t>
  </si>
  <si>
    <t>5.9</t>
  </si>
  <si>
    <t xml:space="preserve">Caixa de passagem octagonal - 4" - fundo móvel duplo - em termoplástico com suporte metálico                   </t>
  </si>
  <si>
    <t>5.10</t>
  </si>
  <si>
    <t>Suporte Horizontal 4" x 2"</t>
  </si>
  <si>
    <t>5.11</t>
  </si>
  <si>
    <t>Suporte 4" x 4"</t>
  </si>
  <si>
    <t>5.12</t>
  </si>
  <si>
    <t xml:space="preserve">Módulo Tomada 2P+T - padrão  Brasileiro - norma ABNT NBR 14136 - 20 A - 250 V - pinos cilíndricos Ø 4,8 mm                          </t>
  </si>
  <si>
    <t>5.13</t>
  </si>
  <si>
    <t xml:space="preserve">Módulo Interruptor - 1 Tecla Simples - 10 A - 250 V                          </t>
  </si>
  <si>
    <t>5.14</t>
  </si>
  <si>
    <t xml:space="preserve">Placa para caixa 4" x 2" - 1 posto horizontal                                    </t>
  </si>
  <si>
    <t>5.15</t>
  </si>
  <si>
    <t xml:space="preserve">Placa para caixa 4" x 4" - 1 + 1 posto horizontal                             </t>
  </si>
  <si>
    <t>5.16</t>
  </si>
  <si>
    <t xml:space="preserve">Poste cônico continuo com altura útil de 9 m, para engastar, galvanizado a fogo, com suporte para 3 pétalas                                           </t>
  </si>
  <si>
    <t>5.17</t>
  </si>
  <si>
    <t>Luminaria tipo pública viaria, em LED 120W , eficiencia minima 170 lm/W minimo de 20400 lm, 4000K,IK-08, 90-240V , certificada pela Inmetro conforme Portaria 20/2017,alojamento com indice de proteção IP-66, com sistema de fixação braço e núcleo central pa</t>
  </si>
  <si>
    <t>5.18</t>
  </si>
  <si>
    <t xml:space="preserve">Arame Galvanizado # 14 BWG  </t>
  </si>
  <si>
    <t>5.19</t>
  </si>
  <si>
    <t>Cabo de cobre unipola, classe de isolação 750V,com isolamento de borracha EPR, encordoamento classe 2, capa externa de proteção em PVC na seção e cor: #2,5mm² - Azul</t>
  </si>
  <si>
    <t>5.20</t>
  </si>
  <si>
    <t xml:space="preserve">Cabo de cobre unipolar, classe de isolação 750V,com isolamento de borracha EPR, encordoamento classe 2, capa externa de proteção em PVC na seção e cor: #2,5mm² - Verde                                                  </t>
  </si>
  <si>
    <t>5.21</t>
  </si>
  <si>
    <t xml:space="preserve">Cabo de cobre unipolar, classe de isolação 750V,com isolamento de borracha EPR, encordoamento classe 2, capa externa de proteção em PVC na seção e cor: #2,5mm² - Preto                                                     </t>
  </si>
  <si>
    <t>5.22</t>
  </si>
  <si>
    <t xml:space="preserve">Cabo de cobre unipolar, classe de isolação 750V,com isolamento de borracha EPR, encordoamento classe 2, capa externa de proteção em PVC na seção e cor: #2,5mm² - Vermelho                                                     </t>
  </si>
  <si>
    <t>5.23</t>
  </si>
  <si>
    <t xml:space="preserve">Cabo de cobre unipolar, classe de isolação 750V,com isolamento de borracha EPR, encordoamento classe 2, capa externa de proteção em PVC na seção e cor: #4,0mm² - preto                                                     </t>
  </si>
  <si>
    <t>5.24</t>
  </si>
  <si>
    <t xml:space="preserve">Cabo de cobre unipolar, classe de isolação 750V,com isolamento de borracha EPR, encordoamento classe 2, capa externa de proteção em PVC na seção e cor: #4,0mm² - azul                                                </t>
  </si>
  <si>
    <t>5.25</t>
  </si>
  <si>
    <t xml:space="preserve">Cabo de cobre tripolar – múltipla isolação - EPR 90°. - 0,6/1 KV - classe 4 - Flexível - Antichama - 3 x 4 mm2                       </t>
  </si>
  <si>
    <t>5.26</t>
  </si>
  <si>
    <t>Painel Elétrico em Baixa Tensão - 220 V - tipo QFL - ILUMINAÇÃO E TOMADAS - Completo  Montado                  Ref.: Ver Lista de Cargas e Demais Projetos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</si>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</sst>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]\ #,##0.00\ ;\-[$R$]\ #,##0.00\ ;[$R$]&quot; -&quot;00\ ;\ @\ "/>
  </numFmts>
  <fonts count="8">
    <font>
      <sz val="10.0"/>
      <color rgb="FF000000"/>
      <name val="Arial"/>
      <scheme val="minor"/>
    </font>
    <font>
      <sz val="10.0"/>
      <color rgb="FF000000"/>
      <name val="Arial"/>
    </font>
    <font>
      <b/>
      <sz val="10.0"/>
      <color rgb="FF000000"/>
      <name val="Arial"/>
    </font>
    <font/>
    <font>
      <b/>
      <sz val="12.0"/>
      <color rgb="FF000000"/>
      <name val="Arial"/>
    </font>
    <font>
      <sz val="8.0"/>
      <color rgb="FF000000"/>
      <name val="Arial"/>
    </font>
    <font>
      <sz val="12.0"/>
      <color rgb="FF000000"/>
      <name val="Times New Roman"/>
    </font>
    <font>
      <b/>
      <sz val="14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333333"/>
        <bgColor rgb="FF333333"/>
      </patternFill>
    </fill>
    <fill>
      <patternFill patternType="solid">
        <fgColor rgb="FFFF9900"/>
        <bgColor rgb="FFFF9900"/>
      </patternFill>
    </fill>
    <fill>
      <patternFill patternType="solid">
        <fgColor rgb="FFFF972F"/>
        <bgColor rgb="FFFF972F"/>
      </patternFill>
    </fill>
    <fill>
      <patternFill patternType="solid">
        <fgColor rgb="FF81D41A"/>
        <bgColor rgb="FF81D41A"/>
      </patternFill>
    </fill>
  </fills>
  <borders count="16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/>
      <right/>
      <top/>
      <bottom/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/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hair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7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0"/>
    </xf>
    <xf borderId="2" fillId="0" fontId="2" numFmtId="0" xfId="0" applyAlignment="1" applyBorder="1" applyFont="1">
      <alignment shrinkToFit="0" vertical="center" wrapText="0"/>
    </xf>
    <xf borderId="3" fillId="0" fontId="3" numFmtId="0" xfId="0" applyBorder="1" applyFont="1"/>
    <xf borderId="4" fillId="0" fontId="3" numFmtId="0" xfId="0" applyBorder="1" applyFont="1"/>
    <xf borderId="5" fillId="2" fontId="1" numFmtId="0" xfId="0" applyAlignment="1" applyBorder="1" applyFill="1" applyFont="1">
      <alignment shrinkToFit="0" vertical="center" wrapText="0"/>
    </xf>
    <xf borderId="0" fillId="0" fontId="1" numFmtId="0" xfId="0" applyAlignment="1" applyFont="1">
      <alignment shrinkToFit="0" vertical="center" wrapText="0"/>
    </xf>
    <xf borderId="2" fillId="0" fontId="2" numFmtId="0" xfId="0" applyAlignment="1" applyBorder="1" applyFont="1">
      <alignment horizontal="left" shrinkToFit="0" vertical="center" wrapText="1"/>
    </xf>
    <xf borderId="6" fillId="0" fontId="3" numFmtId="0" xfId="0" applyBorder="1" applyFont="1"/>
    <xf borderId="1" fillId="0" fontId="2" numFmtId="0" xfId="0" applyAlignment="1" applyBorder="1" applyFont="1">
      <alignment shrinkToFit="0" vertical="center" wrapText="0"/>
    </xf>
    <xf borderId="1" fillId="0" fontId="2" numFmtId="10" xfId="0" applyAlignment="1" applyBorder="1" applyFont="1" applyNumberFormat="1">
      <alignment shrinkToFit="0" vertical="center" wrapText="0"/>
    </xf>
    <xf borderId="2" fillId="0" fontId="2" numFmtId="10" xfId="0" applyAlignment="1" applyBorder="1" applyFont="1" applyNumberFormat="1">
      <alignment horizontal="center" shrinkToFit="0" vertical="center" wrapText="0"/>
    </xf>
    <xf borderId="7" fillId="0" fontId="3" numFmtId="0" xfId="0" applyBorder="1" applyFont="1"/>
    <xf borderId="2" fillId="0" fontId="4" numFmtId="49" xfId="0" applyAlignment="1" applyBorder="1" applyFont="1" applyNumberFormat="1">
      <alignment horizontal="center" shrinkToFit="0" vertical="center" wrapText="0"/>
    </xf>
    <xf borderId="0" fillId="0" fontId="5" numFmtId="4" xfId="0" applyAlignment="1" applyFont="1" applyNumberFormat="1">
      <alignment shrinkToFit="0" vertical="center" wrapText="1"/>
    </xf>
    <xf borderId="2" fillId="3" fontId="1" numFmtId="0" xfId="0" applyAlignment="1" applyBorder="1" applyFill="1" applyFont="1">
      <alignment shrinkToFit="0" vertical="bottom" wrapText="0"/>
    </xf>
    <xf borderId="0" fillId="0" fontId="5" numFmtId="0" xfId="0" applyAlignment="1" applyFont="1">
      <alignment shrinkToFit="0" vertical="center" wrapText="0"/>
    </xf>
    <xf borderId="1" fillId="4" fontId="1" numFmtId="49" xfId="0" applyAlignment="1" applyBorder="1" applyFill="1" applyFont="1" applyNumberFormat="1">
      <alignment horizontal="center" shrinkToFit="0" vertical="center" wrapText="0"/>
    </xf>
    <xf borderId="1" fillId="5" fontId="1" numFmtId="4" xfId="0" applyAlignment="1" applyBorder="1" applyFill="1" applyFont="1" applyNumberFormat="1">
      <alignment horizontal="center" shrinkToFit="0" vertical="center" wrapText="0"/>
    </xf>
    <xf borderId="1" fillId="4" fontId="1" numFmtId="4" xfId="0" applyAlignment="1" applyBorder="1" applyFont="1" applyNumberFormat="1">
      <alignment horizontal="center" shrinkToFit="0" vertical="center" wrapText="1"/>
    </xf>
    <xf borderId="1" fillId="4" fontId="1" numFmtId="4" xfId="0" applyAlignment="1" applyBorder="1" applyFont="1" applyNumberFormat="1">
      <alignment horizontal="center" shrinkToFit="0" vertical="center" wrapText="0"/>
    </xf>
    <xf borderId="0" fillId="0" fontId="5" numFmtId="4" xfId="0" applyAlignment="1" applyFont="1" applyNumberFormat="1">
      <alignment shrinkToFit="0" vertical="center" wrapText="0"/>
    </xf>
    <xf borderId="1" fillId="6" fontId="1" numFmtId="49" xfId="0" applyAlignment="1" applyBorder="1" applyFill="1" applyFont="1" applyNumberFormat="1">
      <alignment horizontal="center" shrinkToFit="0" vertical="center" wrapText="0"/>
    </xf>
    <xf borderId="1" fillId="6" fontId="1" numFmtId="4" xfId="0" applyAlignment="1" applyBorder="1" applyFont="1" applyNumberFormat="1">
      <alignment horizontal="left" shrinkToFit="0" vertical="center" wrapText="0"/>
    </xf>
    <xf borderId="1" fillId="6" fontId="1" numFmtId="4" xfId="0" applyAlignment="1" applyBorder="1" applyFont="1" applyNumberFormat="1">
      <alignment horizontal="center" shrinkToFit="0" vertical="center" wrapText="1"/>
    </xf>
    <xf borderId="1" fillId="6" fontId="1" numFmtId="4" xfId="0" applyAlignment="1" applyBorder="1" applyFont="1" applyNumberFormat="1">
      <alignment horizontal="center" shrinkToFit="0" vertical="center" wrapText="0"/>
    </xf>
    <xf borderId="1" fillId="6" fontId="1" numFmtId="164" xfId="0" applyAlignment="1" applyBorder="1" applyFont="1" applyNumberFormat="1">
      <alignment horizontal="left" shrinkToFit="0" vertical="center" wrapText="1"/>
    </xf>
    <xf borderId="8" fillId="2" fontId="5" numFmtId="4" xfId="0" applyAlignment="1" applyBorder="1" applyFont="1" applyNumberFormat="1">
      <alignment shrinkToFit="0" vertical="center" wrapText="0"/>
    </xf>
    <xf borderId="1" fillId="2" fontId="1" numFmtId="49" xfId="0" applyAlignment="1" applyBorder="1" applyFont="1" applyNumberFormat="1">
      <alignment horizontal="center" shrinkToFit="0" vertical="center" wrapText="0"/>
    </xf>
    <xf borderId="9" fillId="2" fontId="6" numFmtId="0" xfId="0" applyAlignment="1" applyBorder="1" applyFont="1">
      <alignment shrinkToFit="0" vertical="center" wrapText="0"/>
    </xf>
    <xf borderId="1" fillId="2" fontId="1" numFmtId="0" xfId="0" applyAlignment="1" applyBorder="1" applyFont="1">
      <alignment horizontal="center" shrinkToFit="0" vertical="center" wrapText="0"/>
    </xf>
    <xf borderId="9" fillId="2" fontId="6" numFmtId="0" xfId="0" applyAlignment="1" applyBorder="1" applyFont="1">
      <alignment horizontal="center" shrinkToFit="0" vertical="center" wrapText="0"/>
    </xf>
    <xf borderId="9" fillId="2" fontId="6" numFmtId="2" xfId="0" applyAlignment="1" applyBorder="1" applyFont="1" applyNumberFormat="1">
      <alignment horizontal="center" shrinkToFit="0" vertical="center" wrapText="0"/>
    </xf>
    <xf borderId="1" fillId="2" fontId="1" numFmtId="164" xfId="0" applyAlignment="1" applyBorder="1" applyFont="1" applyNumberFormat="1">
      <alignment horizontal="left" shrinkToFit="0" vertical="center" wrapText="0"/>
    </xf>
    <xf borderId="8" fillId="2" fontId="5" numFmtId="0" xfId="0" applyAlignment="1" applyBorder="1" applyFont="1">
      <alignment shrinkToFit="0" vertical="center" wrapText="0"/>
    </xf>
    <xf borderId="1" fillId="2" fontId="6" numFmtId="0" xfId="0" applyAlignment="1" applyBorder="1" applyFont="1">
      <alignment shrinkToFit="0" vertical="center" wrapText="0"/>
    </xf>
    <xf borderId="1" fillId="2" fontId="6" numFmtId="0" xfId="0" applyAlignment="1" applyBorder="1" applyFont="1">
      <alignment horizontal="center" shrinkToFit="0" vertical="center" wrapText="0"/>
    </xf>
    <xf borderId="1" fillId="2" fontId="6" numFmtId="2" xfId="0" applyAlignment="1" applyBorder="1" applyFont="1" applyNumberFormat="1">
      <alignment horizontal="center" shrinkToFit="0" vertical="center" wrapText="0"/>
    </xf>
    <xf borderId="10" fillId="2" fontId="1" numFmtId="164" xfId="0" applyAlignment="1" applyBorder="1" applyFont="1" applyNumberFormat="1">
      <alignment horizontal="left" shrinkToFit="0" vertical="center" wrapText="0"/>
    </xf>
    <xf borderId="9" fillId="2" fontId="1" numFmtId="164" xfId="0" applyAlignment="1" applyBorder="1" applyFont="1" applyNumberFormat="1">
      <alignment horizontal="left" shrinkToFit="0" vertical="center" wrapText="0"/>
    </xf>
    <xf borderId="1" fillId="2" fontId="6" numFmtId="0" xfId="0" applyAlignment="1" applyBorder="1" applyFont="1">
      <alignment shrinkToFit="0" vertical="center" wrapText="1"/>
    </xf>
    <xf borderId="1" fillId="2" fontId="6" numFmtId="0" xfId="0" applyAlignment="1" applyBorder="1" applyFont="1">
      <alignment horizontal="left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11" fillId="2" fontId="6" numFmtId="0" xfId="0" applyAlignment="1" applyBorder="1" applyFont="1">
      <alignment horizontal="center" shrinkToFit="0" vertical="center" wrapText="1"/>
    </xf>
    <xf borderId="1" fillId="2" fontId="6" numFmtId="2" xfId="0" applyAlignment="1" applyBorder="1" applyFont="1" applyNumberFormat="1">
      <alignment horizontal="center" shrinkToFit="0" vertical="center" wrapText="1"/>
    </xf>
    <xf borderId="1" fillId="2" fontId="1" numFmtId="164" xfId="0" applyAlignment="1" applyBorder="1" applyFont="1" applyNumberFormat="1">
      <alignment horizontal="left" shrinkToFit="0" vertical="center" wrapText="1"/>
    </xf>
    <xf borderId="9" fillId="2" fontId="6" numFmtId="0" xfId="0" applyAlignment="1" applyBorder="1" applyFont="1">
      <alignment shrinkToFit="0" vertical="center" wrapText="1"/>
    </xf>
    <xf borderId="1" fillId="2" fontId="6" numFmtId="0" xfId="0" applyAlignment="1" applyBorder="1" applyFont="1">
      <alignment horizontal="center" shrinkToFit="0" vertical="center" wrapText="1"/>
    </xf>
    <xf borderId="1" fillId="0" fontId="1" numFmtId="49" xfId="0" applyAlignment="1" applyBorder="1" applyFont="1" applyNumberForma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left" shrinkToFit="0" vertical="center" wrapText="1"/>
    </xf>
    <xf borderId="1" fillId="2" fontId="6" numFmtId="0" xfId="0" applyAlignment="1" applyBorder="1" applyFont="1">
      <alignment shrinkToFit="0" vertical="top" wrapText="1"/>
    </xf>
    <xf borderId="1" fillId="0" fontId="1" numFmtId="49" xfId="0" applyAlignment="1" applyBorder="1" applyFont="1" applyNumberFormat="1">
      <alignment horizontal="center" shrinkToFit="0" vertical="top" wrapText="0"/>
    </xf>
    <xf borderId="1" fillId="0" fontId="1" numFmtId="0" xfId="0" applyAlignment="1" applyBorder="1" applyFont="1">
      <alignment horizontal="center" shrinkToFit="0" vertical="top" wrapText="1"/>
    </xf>
    <xf borderId="1" fillId="2" fontId="6" numFmtId="0" xfId="0" applyAlignment="1" applyBorder="1" applyFont="1">
      <alignment horizontal="center" shrinkToFit="0" vertical="top" wrapText="1"/>
    </xf>
    <xf borderId="1" fillId="2" fontId="6" numFmtId="2" xfId="0" applyAlignment="1" applyBorder="1" applyFont="1" applyNumberFormat="1">
      <alignment horizontal="center" shrinkToFit="0" vertical="top" wrapText="1"/>
    </xf>
    <xf borderId="1" fillId="0" fontId="1" numFmtId="164" xfId="0" applyAlignment="1" applyBorder="1" applyFont="1" applyNumberFormat="1">
      <alignment horizontal="left" shrinkToFit="0" vertical="top" wrapText="1"/>
    </xf>
    <xf borderId="1" fillId="2" fontId="1" numFmtId="164" xfId="0" applyAlignment="1" applyBorder="1" applyFont="1" applyNumberFormat="1">
      <alignment horizontal="left" shrinkToFit="0" vertical="top" wrapText="0"/>
    </xf>
    <xf borderId="0" fillId="0" fontId="5" numFmtId="0" xfId="0" applyAlignment="1" applyFont="1">
      <alignment shrinkToFit="0" vertical="top" wrapText="0"/>
    </xf>
    <xf borderId="5" fillId="0" fontId="1" numFmtId="49" xfId="0" applyAlignment="1" applyBorder="1" applyFont="1" applyNumberFormat="1">
      <alignment horizontal="center" shrinkToFit="0" vertical="center" wrapText="0"/>
    </xf>
    <xf borderId="10" fillId="2" fontId="6" numFmtId="0" xfId="0" applyAlignment="1" applyBorder="1" applyFont="1">
      <alignment shrinkToFit="0" vertical="center" wrapText="1"/>
    </xf>
    <xf borderId="5" fillId="0" fontId="1" numFmtId="0" xfId="0" applyAlignment="1" applyBorder="1" applyFont="1">
      <alignment horizontal="center" shrinkToFit="0" vertical="center" wrapText="1"/>
    </xf>
    <xf borderId="10" fillId="2" fontId="6" numFmtId="0" xfId="0" applyAlignment="1" applyBorder="1" applyFont="1">
      <alignment horizontal="center" shrinkToFit="0" vertical="center" wrapText="1"/>
    </xf>
    <xf borderId="10" fillId="2" fontId="6" numFmtId="2" xfId="0" applyAlignment="1" applyBorder="1" applyFont="1" applyNumberFormat="1">
      <alignment horizontal="center" shrinkToFit="0" vertical="center" wrapText="1"/>
    </xf>
    <xf borderId="5" fillId="0" fontId="1" numFmtId="164" xfId="0" applyAlignment="1" applyBorder="1" applyFont="1" applyNumberFormat="1">
      <alignment horizontal="left" shrinkToFit="0" vertical="center" wrapText="1"/>
    </xf>
    <xf borderId="12" fillId="5" fontId="7" numFmtId="4" xfId="0" applyAlignment="1" applyBorder="1" applyFont="1" applyNumberFormat="1">
      <alignment horizontal="center" shrinkToFit="0" vertical="center" wrapText="1"/>
    </xf>
    <xf borderId="13" fillId="0" fontId="3" numFmtId="0" xfId="0" applyBorder="1" applyFont="1"/>
    <xf borderId="14" fillId="0" fontId="3" numFmtId="0" xfId="0" applyBorder="1" applyFont="1"/>
    <xf borderId="15" fillId="5" fontId="7" numFmtId="164" xfId="0" applyAlignment="1" applyBorder="1" applyFont="1" applyNumberFormat="1">
      <alignment horizontal="left" shrinkToFit="0" vertical="center" wrapText="1"/>
    </xf>
    <xf borderId="0" fillId="0" fontId="5" numFmtId="49" xfId="0" applyAlignment="1" applyFont="1" applyNumberFormat="1">
      <alignment horizontal="center" shrinkToFit="0" vertical="center" wrapText="0"/>
    </xf>
    <xf borderId="0" fillId="0" fontId="5" numFmtId="4" xfId="0" applyAlignment="1" applyFont="1" applyNumberFormat="1">
      <alignment horizontal="center" shrinkToFit="0" vertical="center" wrapText="0"/>
    </xf>
    <xf borderId="0" fillId="0" fontId="5" numFmtId="0" xfId="0" applyAlignment="1" applyFont="1">
      <alignment horizontal="center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43"/>
    <col customWidth="1" min="2" max="2" width="67.43"/>
    <col customWidth="1" hidden="1" min="3" max="3" width="17.57"/>
    <col customWidth="1" min="4" max="4" width="8.0"/>
    <col customWidth="1" min="5" max="5" width="11.43"/>
    <col customWidth="1" min="6" max="6" width="14.86"/>
    <col customWidth="1" min="7" max="7" width="19.14"/>
    <col customWidth="1" min="8" max="27" width="8.86"/>
  </cols>
  <sheetData>
    <row r="1" ht="24.0" customHeight="1">
      <c r="A1" s="1" t="s">
        <v>0</v>
      </c>
      <c r="B1" s="2" t="s">
        <v>1</v>
      </c>
      <c r="C1" s="3"/>
      <c r="D1" s="3"/>
      <c r="E1" s="3"/>
      <c r="F1" s="4"/>
      <c r="G1" s="5" t="s">
        <v>2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</row>
    <row r="2" ht="23.25" customHeight="1">
      <c r="A2" s="1" t="s">
        <v>3</v>
      </c>
      <c r="B2" s="7" t="s">
        <v>4</v>
      </c>
      <c r="C2" s="3"/>
      <c r="D2" s="3"/>
      <c r="E2" s="3"/>
      <c r="F2" s="4"/>
      <c r="G2" s="8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ht="23.25" customHeight="1">
      <c r="A3" s="1" t="s">
        <v>5</v>
      </c>
      <c r="B3" s="2" t="s">
        <v>6</v>
      </c>
      <c r="C3" s="3"/>
      <c r="D3" s="3"/>
      <c r="E3" s="3"/>
      <c r="F3" s="4"/>
      <c r="G3" s="8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ht="27.0" customHeight="1">
      <c r="A4" s="1" t="s">
        <v>7</v>
      </c>
      <c r="B4" s="9"/>
      <c r="C4" s="10" t="s">
        <v>8</v>
      </c>
      <c r="D4" s="11"/>
      <c r="E4" s="4"/>
      <c r="F4" s="9"/>
      <c r="G4" s="12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ht="22.5" customHeight="1">
      <c r="A5" s="13" t="s">
        <v>9</v>
      </c>
      <c r="B5" s="3"/>
      <c r="C5" s="3"/>
      <c r="D5" s="3"/>
      <c r="E5" s="3"/>
      <c r="F5" s="3"/>
      <c r="G5" s="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</row>
    <row r="6" ht="23.25" customHeight="1">
      <c r="A6" s="15"/>
      <c r="B6" s="3"/>
      <c r="C6" s="3"/>
      <c r="D6" s="3"/>
      <c r="E6" s="3"/>
      <c r="F6" s="3"/>
      <c r="G6" s="4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</row>
    <row r="7" ht="63.75" customHeight="1">
      <c r="A7" s="17" t="s">
        <v>10</v>
      </c>
      <c r="B7" s="18" t="s">
        <v>11</v>
      </c>
      <c r="C7" s="19" t="s">
        <v>12</v>
      </c>
      <c r="D7" s="20" t="s">
        <v>13</v>
      </c>
      <c r="E7" s="19" t="s">
        <v>14</v>
      </c>
      <c r="F7" s="19" t="s">
        <v>15</v>
      </c>
      <c r="G7" s="19" t="s">
        <v>16</v>
      </c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</row>
    <row r="8" ht="42.0" customHeight="1">
      <c r="A8" s="22" t="s">
        <v>17</v>
      </c>
      <c r="B8" s="23" t="s">
        <v>18</v>
      </c>
      <c r="C8" s="24"/>
      <c r="D8" s="25"/>
      <c r="E8" s="24"/>
      <c r="F8" s="24"/>
      <c r="G8" s="26" t="str">
        <f>SUM(G9:G90)</f>
        <v>R$ -00 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ht="19.5" customHeight="1">
      <c r="A9" s="28" t="s">
        <v>19</v>
      </c>
      <c r="B9" s="29" t="s">
        <v>20</v>
      </c>
      <c r="C9" s="30" t="s">
        <v>21</v>
      </c>
      <c r="D9" s="31" t="s">
        <v>22</v>
      </c>
      <c r="E9" s="32">
        <v>1.0</v>
      </c>
      <c r="F9" s="33"/>
      <c r="G9" s="33" t="str">
        <f t="shared" ref="G9:G90" si="1">E9*F9</f>
        <v>R$ -00 </v>
      </c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</row>
    <row r="10" ht="19.5" customHeight="1">
      <c r="A10" s="28" t="s">
        <v>23</v>
      </c>
      <c r="B10" s="35" t="s">
        <v>24</v>
      </c>
      <c r="C10" s="30" t="s">
        <v>25</v>
      </c>
      <c r="D10" s="36" t="s">
        <v>22</v>
      </c>
      <c r="E10" s="37">
        <v>1.0</v>
      </c>
      <c r="F10" s="33"/>
      <c r="G10" s="33" t="str">
        <f t="shared" si="1"/>
        <v>R$ -00 </v>
      </c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</row>
    <row r="11" ht="19.5" customHeight="1">
      <c r="A11" s="28" t="s">
        <v>26</v>
      </c>
      <c r="B11" s="35" t="s">
        <v>27</v>
      </c>
      <c r="C11" s="30" t="s">
        <v>28</v>
      </c>
      <c r="D11" s="36" t="s">
        <v>22</v>
      </c>
      <c r="E11" s="37">
        <v>1.0</v>
      </c>
      <c r="F11" s="33"/>
      <c r="G11" s="33" t="str">
        <f t="shared" si="1"/>
        <v>R$ -00 </v>
      </c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</row>
    <row r="12" ht="19.5" customHeight="1">
      <c r="A12" s="28" t="s">
        <v>29</v>
      </c>
      <c r="B12" s="35" t="s">
        <v>30</v>
      </c>
      <c r="C12" s="30" t="s">
        <v>31</v>
      </c>
      <c r="D12" s="36" t="s">
        <v>22</v>
      </c>
      <c r="E12" s="37">
        <v>1.0</v>
      </c>
      <c r="F12" s="33"/>
      <c r="G12" s="33" t="str">
        <f t="shared" si="1"/>
        <v>R$ -00 </v>
      </c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</row>
    <row r="13" ht="19.5" customHeight="1">
      <c r="A13" s="28" t="s">
        <v>32</v>
      </c>
      <c r="B13" s="35" t="s">
        <v>33</v>
      </c>
      <c r="C13" s="30" t="s">
        <v>31</v>
      </c>
      <c r="D13" s="36" t="s">
        <v>22</v>
      </c>
      <c r="E13" s="37">
        <v>1.0</v>
      </c>
      <c r="F13" s="33"/>
      <c r="G13" s="33" t="str">
        <f t="shared" si="1"/>
        <v>R$ -00 </v>
      </c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</row>
    <row r="14" ht="19.5" customHeight="1">
      <c r="A14" s="28" t="s">
        <v>34</v>
      </c>
      <c r="B14" s="35" t="s">
        <v>35</v>
      </c>
      <c r="C14" s="30" t="s">
        <v>36</v>
      </c>
      <c r="D14" s="36" t="s">
        <v>22</v>
      </c>
      <c r="E14" s="37">
        <v>1.0</v>
      </c>
      <c r="F14" s="33"/>
      <c r="G14" s="33" t="str">
        <f t="shared" si="1"/>
        <v>R$ -00 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</row>
    <row r="15" ht="19.5" customHeight="1">
      <c r="A15" s="28" t="s">
        <v>37</v>
      </c>
      <c r="B15" s="35" t="s">
        <v>38</v>
      </c>
      <c r="C15" s="30" t="s">
        <v>39</v>
      </c>
      <c r="D15" s="36" t="s">
        <v>22</v>
      </c>
      <c r="E15" s="37">
        <v>1.0</v>
      </c>
      <c r="F15" s="33"/>
      <c r="G15" s="33" t="str">
        <f t="shared" si="1"/>
        <v>R$ -00 </v>
      </c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</row>
    <row r="16" ht="19.5" customHeight="1">
      <c r="A16" s="28" t="s">
        <v>40</v>
      </c>
      <c r="B16" s="35" t="s">
        <v>41</v>
      </c>
      <c r="C16" s="30" t="s">
        <v>42</v>
      </c>
      <c r="D16" s="36" t="s">
        <v>22</v>
      </c>
      <c r="E16" s="37">
        <v>6.0</v>
      </c>
      <c r="F16" s="33"/>
      <c r="G16" s="33" t="str">
        <f t="shared" si="1"/>
        <v>R$ -00 </v>
      </c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</row>
    <row r="17" ht="19.5" customHeight="1">
      <c r="A17" s="28" t="s">
        <v>43</v>
      </c>
      <c r="B17" s="35" t="s">
        <v>44</v>
      </c>
      <c r="C17" s="30" t="s">
        <v>45</v>
      </c>
      <c r="D17" s="36" t="s">
        <v>22</v>
      </c>
      <c r="E17" s="37">
        <v>1.0</v>
      </c>
      <c r="F17" s="33"/>
      <c r="G17" s="33" t="str">
        <f t="shared" si="1"/>
        <v>R$ -00 </v>
      </c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</row>
    <row r="18" ht="19.5" customHeight="1">
      <c r="A18" s="28" t="s">
        <v>46</v>
      </c>
      <c r="B18" s="35" t="s">
        <v>47</v>
      </c>
      <c r="C18" s="30" t="s">
        <v>48</v>
      </c>
      <c r="D18" s="36" t="s">
        <v>22</v>
      </c>
      <c r="E18" s="37">
        <v>6.0</v>
      </c>
      <c r="F18" s="33"/>
      <c r="G18" s="33" t="str">
        <f t="shared" si="1"/>
        <v>R$ -00 </v>
      </c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</row>
    <row r="19" ht="19.5" customHeight="1">
      <c r="A19" s="28" t="s">
        <v>49</v>
      </c>
      <c r="B19" s="35" t="s">
        <v>50</v>
      </c>
      <c r="C19" s="30" t="s">
        <v>51</v>
      </c>
      <c r="D19" s="36" t="s">
        <v>22</v>
      </c>
      <c r="E19" s="37">
        <v>1.0</v>
      </c>
      <c r="F19" s="33"/>
      <c r="G19" s="33" t="str">
        <f t="shared" si="1"/>
        <v>R$ -00 </v>
      </c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</row>
    <row r="20" ht="19.5" customHeight="1">
      <c r="A20" s="28" t="s">
        <v>52</v>
      </c>
      <c r="B20" s="35" t="s">
        <v>53</v>
      </c>
      <c r="C20" s="30" t="s">
        <v>54</v>
      </c>
      <c r="D20" s="36" t="s">
        <v>22</v>
      </c>
      <c r="E20" s="37">
        <v>3.0</v>
      </c>
      <c r="F20" s="33"/>
      <c r="G20" s="33" t="str">
        <f t="shared" si="1"/>
        <v>R$ -00 </v>
      </c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</row>
    <row r="21" ht="19.5" customHeight="1">
      <c r="A21" s="28" t="s">
        <v>55</v>
      </c>
      <c r="B21" s="35" t="s">
        <v>56</v>
      </c>
      <c r="C21" s="30" t="s">
        <v>57</v>
      </c>
      <c r="D21" s="36" t="s">
        <v>22</v>
      </c>
      <c r="E21" s="37">
        <v>1.0</v>
      </c>
      <c r="F21" s="33"/>
      <c r="G21" s="33" t="str">
        <f t="shared" si="1"/>
        <v>R$ -00 </v>
      </c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</row>
    <row r="22" ht="19.5" customHeight="1">
      <c r="A22" s="28" t="s">
        <v>58</v>
      </c>
      <c r="B22" s="35" t="s">
        <v>59</v>
      </c>
      <c r="C22" s="30" t="s">
        <v>60</v>
      </c>
      <c r="D22" s="36" t="s">
        <v>22</v>
      </c>
      <c r="E22" s="37">
        <v>4.0</v>
      </c>
      <c r="F22" s="33"/>
      <c r="G22" s="38" t="str">
        <f t="shared" si="1"/>
        <v>R$ -00 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</row>
    <row r="23" ht="19.5" customHeight="1">
      <c r="A23" s="28" t="s">
        <v>61</v>
      </c>
      <c r="B23" s="35" t="s">
        <v>62</v>
      </c>
      <c r="C23" s="30" t="s">
        <v>51</v>
      </c>
      <c r="D23" s="36" t="s">
        <v>22</v>
      </c>
      <c r="E23" s="37">
        <v>3.0</v>
      </c>
      <c r="F23" s="33"/>
      <c r="G23" s="33" t="str">
        <f t="shared" si="1"/>
        <v>R$ -00 </v>
      </c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</row>
    <row r="24" ht="19.5" customHeight="1">
      <c r="A24" s="28" t="s">
        <v>63</v>
      </c>
      <c r="B24" s="35" t="s">
        <v>64</v>
      </c>
      <c r="C24" s="30" t="s">
        <v>65</v>
      </c>
      <c r="D24" s="36" t="s">
        <v>22</v>
      </c>
      <c r="E24" s="37">
        <v>3.0</v>
      </c>
      <c r="F24" s="33"/>
      <c r="G24" s="39" t="str">
        <f t="shared" si="1"/>
        <v>R$ -00 </v>
      </c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</row>
    <row r="25" ht="19.5" customHeight="1">
      <c r="A25" s="28" t="s">
        <v>66</v>
      </c>
      <c r="B25" s="35" t="s">
        <v>67</v>
      </c>
      <c r="C25" s="30" t="s">
        <v>68</v>
      </c>
      <c r="D25" s="36" t="s">
        <v>22</v>
      </c>
      <c r="E25" s="37">
        <v>1.0</v>
      </c>
      <c r="F25" s="33"/>
      <c r="G25" s="33" t="str">
        <f t="shared" si="1"/>
        <v>R$ -00 </v>
      </c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</row>
    <row r="26" ht="19.5" customHeight="1">
      <c r="A26" s="28" t="s">
        <v>69</v>
      </c>
      <c r="B26" s="35" t="s">
        <v>70</v>
      </c>
      <c r="C26" s="30" t="s">
        <v>51</v>
      </c>
      <c r="D26" s="36" t="s">
        <v>22</v>
      </c>
      <c r="E26" s="37">
        <v>2.0</v>
      </c>
      <c r="F26" s="33"/>
      <c r="G26" s="33" t="str">
        <f t="shared" si="1"/>
        <v>R$ -00 </v>
      </c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</row>
    <row r="27" ht="19.5" customHeight="1">
      <c r="A27" s="28" t="s">
        <v>71</v>
      </c>
      <c r="B27" s="35" t="s">
        <v>72</v>
      </c>
      <c r="C27" s="30" t="s">
        <v>51</v>
      </c>
      <c r="D27" s="36" t="s">
        <v>22</v>
      </c>
      <c r="E27" s="37">
        <v>1.0</v>
      </c>
      <c r="F27" s="33"/>
      <c r="G27" s="33" t="str">
        <f t="shared" si="1"/>
        <v>R$ -00 </v>
      </c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</row>
    <row r="28" ht="19.5" customHeight="1">
      <c r="A28" s="28" t="s">
        <v>73</v>
      </c>
      <c r="B28" s="35" t="s">
        <v>74</v>
      </c>
      <c r="C28" s="30" t="s">
        <v>51</v>
      </c>
      <c r="D28" s="36" t="s">
        <v>22</v>
      </c>
      <c r="E28" s="37">
        <v>2.0</v>
      </c>
      <c r="F28" s="33"/>
      <c r="G28" s="33" t="str">
        <f t="shared" si="1"/>
        <v>R$ -00 </v>
      </c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</row>
    <row r="29" ht="19.5" customHeight="1">
      <c r="A29" s="28" t="s">
        <v>75</v>
      </c>
      <c r="B29" s="35" t="s">
        <v>76</v>
      </c>
      <c r="C29" s="30" t="s">
        <v>51</v>
      </c>
      <c r="D29" s="36" t="s">
        <v>22</v>
      </c>
      <c r="E29" s="37">
        <v>1.0</v>
      </c>
      <c r="F29" s="33"/>
      <c r="G29" s="33" t="str">
        <f t="shared" si="1"/>
        <v>R$ -00 </v>
      </c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</row>
    <row r="30" ht="19.5" customHeight="1">
      <c r="A30" s="28" t="s">
        <v>77</v>
      </c>
      <c r="B30" s="35" t="s">
        <v>78</v>
      </c>
      <c r="C30" s="30" t="s">
        <v>51</v>
      </c>
      <c r="D30" s="36" t="s">
        <v>22</v>
      </c>
      <c r="E30" s="37">
        <v>3.0</v>
      </c>
      <c r="F30" s="33"/>
      <c r="G30" s="33" t="str">
        <f t="shared" si="1"/>
        <v>R$ -00 </v>
      </c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</row>
    <row r="31" ht="19.5" customHeight="1">
      <c r="A31" s="28" t="s">
        <v>79</v>
      </c>
      <c r="B31" s="35" t="s">
        <v>80</v>
      </c>
      <c r="C31" s="30" t="s">
        <v>81</v>
      </c>
      <c r="D31" s="36" t="s">
        <v>22</v>
      </c>
      <c r="E31" s="37">
        <v>3.0</v>
      </c>
      <c r="F31" s="33"/>
      <c r="G31" s="33" t="str">
        <f t="shared" si="1"/>
        <v>R$ -00 </v>
      </c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</row>
    <row r="32" ht="19.5" customHeight="1">
      <c r="A32" s="28" t="s">
        <v>82</v>
      </c>
      <c r="B32" s="35" t="s">
        <v>83</v>
      </c>
      <c r="C32" s="30" t="s">
        <v>51</v>
      </c>
      <c r="D32" s="36" t="s">
        <v>22</v>
      </c>
      <c r="E32" s="37">
        <v>1.0</v>
      </c>
      <c r="F32" s="33"/>
      <c r="G32" s="33" t="str">
        <f t="shared" si="1"/>
        <v>R$ -00 </v>
      </c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</row>
    <row r="33" ht="19.5" customHeight="1">
      <c r="A33" s="28" t="s">
        <v>84</v>
      </c>
      <c r="B33" s="35" t="s">
        <v>85</v>
      </c>
      <c r="C33" s="30"/>
      <c r="D33" s="36" t="s">
        <v>22</v>
      </c>
      <c r="E33" s="37">
        <v>6.0</v>
      </c>
      <c r="F33" s="33"/>
      <c r="G33" s="33" t="str">
        <f t="shared" si="1"/>
        <v>R$ -00 </v>
      </c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</row>
    <row r="34" ht="19.5" customHeight="1">
      <c r="A34" s="28" t="s">
        <v>86</v>
      </c>
      <c r="B34" s="35" t="s">
        <v>87</v>
      </c>
      <c r="C34" s="30"/>
      <c r="D34" s="36" t="s">
        <v>22</v>
      </c>
      <c r="E34" s="37">
        <v>8.0</v>
      </c>
      <c r="F34" s="33"/>
      <c r="G34" s="33" t="str">
        <f t="shared" si="1"/>
        <v>R$ -00 </v>
      </c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</row>
    <row r="35" ht="19.5" customHeight="1">
      <c r="A35" s="28" t="s">
        <v>88</v>
      </c>
      <c r="B35" s="35" t="s">
        <v>89</v>
      </c>
      <c r="C35" s="30"/>
      <c r="D35" s="36" t="s">
        <v>22</v>
      </c>
      <c r="E35" s="37">
        <v>4.0</v>
      </c>
      <c r="F35" s="33"/>
      <c r="G35" s="33" t="str">
        <f t="shared" si="1"/>
        <v>R$ -00 </v>
      </c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</row>
    <row r="36" ht="19.5" customHeight="1">
      <c r="A36" s="28" t="s">
        <v>90</v>
      </c>
      <c r="B36" s="35" t="s">
        <v>91</v>
      </c>
      <c r="C36" s="30"/>
      <c r="D36" s="36" t="s">
        <v>22</v>
      </c>
      <c r="E36" s="37">
        <v>12.0</v>
      </c>
      <c r="F36" s="33"/>
      <c r="G36" s="33" t="str">
        <f t="shared" si="1"/>
        <v>R$ -00 </v>
      </c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</row>
    <row r="37" ht="19.5" customHeight="1">
      <c r="A37" s="28" t="s">
        <v>92</v>
      </c>
      <c r="B37" s="35" t="s">
        <v>93</v>
      </c>
      <c r="C37" s="30"/>
      <c r="D37" s="36" t="s">
        <v>94</v>
      </c>
      <c r="E37" s="37">
        <v>50.0</v>
      </c>
      <c r="F37" s="33"/>
      <c r="G37" s="33" t="str">
        <f t="shared" si="1"/>
        <v>R$ -00 </v>
      </c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</row>
    <row r="38" ht="19.5" customHeight="1">
      <c r="A38" s="28" t="s">
        <v>95</v>
      </c>
      <c r="B38" s="35" t="s">
        <v>96</v>
      </c>
      <c r="C38" s="30"/>
      <c r="D38" s="36" t="s">
        <v>22</v>
      </c>
      <c r="E38" s="37">
        <v>2.0</v>
      </c>
      <c r="F38" s="33"/>
      <c r="G38" s="33" t="str">
        <f t="shared" si="1"/>
        <v>R$ -00 </v>
      </c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</row>
    <row r="39" ht="19.5" customHeight="1">
      <c r="A39" s="28" t="s">
        <v>97</v>
      </c>
      <c r="B39" s="35" t="s">
        <v>98</v>
      </c>
      <c r="C39" s="30"/>
      <c r="D39" s="36" t="s">
        <v>22</v>
      </c>
      <c r="E39" s="37">
        <v>1.0</v>
      </c>
      <c r="F39" s="33"/>
      <c r="G39" s="33" t="str">
        <f t="shared" si="1"/>
        <v>R$ -00 </v>
      </c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</row>
    <row r="40" ht="19.5" customHeight="1">
      <c r="A40" s="28" t="s">
        <v>99</v>
      </c>
      <c r="B40" s="35" t="s">
        <v>100</v>
      </c>
      <c r="C40" s="30"/>
      <c r="D40" s="36" t="s">
        <v>22</v>
      </c>
      <c r="E40" s="37">
        <v>6.0</v>
      </c>
      <c r="F40" s="33"/>
      <c r="G40" s="33" t="str">
        <f t="shared" si="1"/>
        <v>R$ -00 </v>
      </c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</row>
    <row r="41" ht="19.5" customHeight="1">
      <c r="A41" s="28" t="s">
        <v>101</v>
      </c>
      <c r="B41" s="35" t="s">
        <v>102</v>
      </c>
      <c r="C41" s="30"/>
      <c r="D41" s="36" t="s">
        <v>22</v>
      </c>
      <c r="E41" s="37">
        <v>6.0</v>
      </c>
      <c r="F41" s="33"/>
      <c r="G41" s="33" t="str">
        <f t="shared" si="1"/>
        <v>R$ -00 </v>
      </c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</row>
    <row r="42" ht="19.5" customHeight="1">
      <c r="A42" s="28" t="s">
        <v>103</v>
      </c>
      <c r="B42" s="35" t="s">
        <v>104</v>
      </c>
      <c r="C42" s="30" t="s">
        <v>105</v>
      </c>
      <c r="D42" s="36" t="s">
        <v>22</v>
      </c>
      <c r="E42" s="37">
        <v>1.0</v>
      </c>
      <c r="F42" s="33"/>
      <c r="G42" s="33" t="str">
        <f t="shared" si="1"/>
        <v>R$ -00 </v>
      </c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</row>
    <row r="43" ht="19.5" customHeight="1">
      <c r="A43" s="28" t="s">
        <v>106</v>
      </c>
      <c r="B43" s="35" t="s">
        <v>107</v>
      </c>
      <c r="C43" s="30"/>
      <c r="D43" s="36" t="s">
        <v>22</v>
      </c>
      <c r="E43" s="37">
        <v>3.0</v>
      </c>
      <c r="F43" s="33"/>
      <c r="G43" s="33" t="str">
        <f t="shared" si="1"/>
        <v>R$ -00 </v>
      </c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ht="19.5" customHeight="1">
      <c r="A44" s="28" t="s">
        <v>108</v>
      </c>
      <c r="B44" s="35" t="s">
        <v>109</v>
      </c>
      <c r="C44" s="30"/>
      <c r="D44" s="36" t="s">
        <v>94</v>
      </c>
      <c r="E44" s="37">
        <v>79.0</v>
      </c>
      <c r="F44" s="33"/>
      <c r="G44" s="33" t="str">
        <f t="shared" si="1"/>
        <v>R$ -00 </v>
      </c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ht="19.5" customHeight="1">
      <c r="A45" s="28" t="s">
        <v>110</v>
      </c>
      <c r="B45" s="35" t="s">
        <v>111</v>
      </c>
      <c r="C45" s="30"/>
      <c r="D45" s="36" t="s">
        <v>94</v>
      </c>
      <c r="E45" s="37">
        <v>26.0</v>
      </c>
      <c r="F45" s="33"/>
      <c r="G45" s="33" t="str">
        <f t="shared" si="1"/>
        <v>R$ -00 </v>
      </c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ht="19.5" customHeight="1">
      <c r="A46" s="28" t="s">
        <v>112</v>
      </c>
      <c r="B46" s="35" t="s">
        <v>113</v>
      </c>
      <c r="C46" s="30"/>
      <c r="D46" s="36" t="s">
        <v>94</v>
      </c>
      <c r="E46" s="37">
        <v>3.0</v>
      </c>
      <c r="F46" s="33"/>
      <c r="G46" s="33" t="str">
        <f t="shared" si="1"/>
        <v>R$ -00 </v>
      </c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ht="19.5" customHeight="1">
      <c r="A47" s="28" t="s">
        <v>114</v>
      </c>
      <c r="B47" s="35" t="s">
        <v>115</v>
      </c>
      <c r="C47" s="30"/>
      <c r="D47" s="36" t="s">
        <v>22</v>
      </c>
      <c r="E47" s="37">
        <v>8.0</v>
      </c>
      <c r="F47" s="33"/>
      <c r="G47" s="33" t="str">
        <f t="shared" si="1"/>
        <v>R$ -00 </v>
      </c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ht="19.5" customHeight="1">
      <c r="A48" s="28" t="s">
        <v>116</v>
      </c>
      <c r="B48" s="35" t="s">
        <v>117</v>
      </c>
      <c r="C48" s="30"/>
      <c r="D48" s="36" t="s">
        <v>22</v>
      </c>
      <c r="E48" s="37">
        <v>2.0</v>
      </c>
      <c r="F48" s="33"/>
      <c r="G48" s="33" t="str">
        <f t="shared" si="1"/>
        <v>R$ -00 </v>
      </c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ht="19.5" customHeight="1">
      <c r="A49" s="28" t="s">
        <v>118</v>
      </c>
      <c r="B49" s="35" t="s">
        <v>119</v>
      </c>
      <c r="C49" s="30"/>
      <c r="D49" s="36" t="s">
        <v>22</v>
      </c>
      <c r="E49" s="37">
        <v>6.0</v>
      </c>
      <c r="F49" s="33"/>
      <c r="G49" s="33" t="str">
        <f t="shared" si="1"/>
        <v>R$ -00 </v>
      </c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ht="19.5" customHeight="1">
      <c r="A50" s="28" t="s">
        <v>120</v>
      </c>
      <c r="B50" s="35" t="s">
        <v>121</v>
      </c>
      <c r="C50" s="30"/>
      <c r="D50" s="36" t="s">
        <v>22</v>
      </c>
      <c r="E50" s="37">
        <v>2.0</v>
      </c>
      <c r="F50" s="33"/>
      <c r="G50" s="33" t="str">
        <f t="shared" si="1"/>
        <v>R$ -00 </v>
      </c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ht="19.5" customHeight="1">
      <c r="A51" s="28" t="s">
        <v>122</v>
      </c>
      <c r="B51" s="35" t="s">
        <v>123</v>
      </c>
      <c r="C51" s="30"/>
      <c r="D51" s="36" t="s">
        <v>94</v>
      </c>
      <c r="E51" s="37">
        <v>15.0</v>
      </c>
      <c r="F51" s="33"/>
      <c r="G51" s="33" t="str">
        <f t="shared" si="1"/>
        <v>R$ -00 </v>
      </c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ht="19.5" customHeight="1">
      <c r="A52" s="28" t="s">
        <v>124</v>
      </c>
      <c r="B52" s="35" t="s">
        <v>125</v>
      </c>
      <c r="C52" s="30"/>
      <c r="D52" s="36" t="s">
        <v>126</v>
      </c>
      <c r="E52" s="37">
        <v>1.0</v>
      </c>
      <c r="F52" s="33"/>
      <c r="G52" s="33" t="str">
        <f t="shared" si="1"/>
        <v>R$ -00 </v>
      </c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ht="19.5" customHeight="1">
      <c r="A53" s="28" t="s">
        <v>127</v>
      </c>
      <c r="B53" s="35" t="s">
        <v>128</v>
      </c>
      <c r="C53" s="30" t="s">
        <v>129</v>
      </c>
      <c r="D53" s="36" t="s">
        <v>22</v>
      </c>
      <c r="E53" s="37">
        <v>3.0</v>
      </c>
      <c r="F53" s="33"/>
      <c r="G53" s="33" t="str">
        <f t="shared" si="1"/>
        <v>R$ -00 </v>
      </c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ht="19.5" customHeight="1">
      <c r="A54" s="28" t="s">
        <v>130</v>
      </c>
      <c r="B54" s="35" t="s">
        <v>131</v>
      </c>
      <c r="C54" s="30"/>
      <c r="D54" s="36" t="s">
        <v>22</v>
      </c>
      <c r="E54" s="37">
        <v>11.0</v>
      </c>
      <c r="F54" s="33"/>
      <c r="G54" s="33" t="str">
        <f t="shared" si="1"/>
        <v>R$ -00 </v>
      </c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ht="19.5" customHeight="1">
      <c r="A55" s="28" t="s">
        <v>132</v>
      </c>
      <c r="B55" s="35" t="s">
        <v>133</v>
      </c>
      <c r="C55" s="30"/>
      <c r="D55" s="36" t="s">
        <v>22</v>
      </c>
      <c r="E55" s="37">
        <v>1.0</v>
      </c>
      <c r="F55" s="33"/>
      <c r="G55" s="33" t="str">
        <f t="shared" si="1"/>
        <v>R$ -00 </v>
      </c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ht="19.5" customHeight="1">
      <c r="A56" s="28" t="s">
        <v>134</v>
      </c>
      <c r="B56" s="35" t="s">
        <v>135</v>
      </c>
      <c r="C56" s="30"/>
      <c r="D56" s="36" t="s">
        <v>22</v>
      </c>
      <c r="E56" s="37">
        <v>1.0</v>
      </c>
      <c r="F56" s="33"/>
      <c r="G56" s="33" t="str">
        <f t="shared" si="1"/>
        <v>R$ -00 </v>
      </c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ht="19.5" customHeight="1">
      <c r="A57" s="28" t="s">
        <v>136</v>
      </c>
      <c r="B57" s="35" t="s">
        <v>137</v>
      </c>
      <c r="C57" s="30"/>
      <c r="D57" s="36" t="s">
        <v>22</v>
      </c>
      <c r="E57" s="37">
        <v>1.0</v>
      </c>
      <c r="F57" s="33"/>
      <c r="G57" s="33" t="str">
        <f t="shared" si="1"/>
        <v>R$ -00 </v>
      </c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ht="19.5" customHeight="1">
      <c r="A58" s="28" t="s">
        <v>138</v>
      </c>
      <c r="B58" s="35" t="s">
        <v>139</v>
      </c>
      <c r="C58" s="30"/>
      <c r="D58" s="36" t="s">
        <v>140</v>
      </c>
      <c r="E58" s="37">
        <v>4.0</v>
      </c>
      <c r="F58" s="33"/>
      <c r="G58" s="33" t="str">
        <f t="shared" si="1"/>
        <v>R$ -00 </v>
      </c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ht="19.5" customHeight="1">
      <c r="A59" s="28" t="s">
        <v>141</v>
      </c>
      <c r="B59" s="35" t="s">
        <v>142</v>
      </c>
      <c r="C59" s="30"/>
      <c r="D59" s="36" t="s">
        <v>140</v>
      </c>
      <c r="E59" s="37">
        <v>2.0</v>
      </c>
      <c r="F59" s="33"/>
      <c r="G59" s="33" t="str">
        <f t="shared" si="1"/>
        <v>R$ -00 </v>
      </c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ht="19.5" customHeight="1">
      <c r="A60" s="28" t="s">
        <v>143</v>
      </c>
      <c r="B60" s="35" t="s">
        <v>144</v>
      </c>
      <c r="C60" s="30"/>
      <c r="D60" s="36" t="s">
        <v>22</v>
      </c>
      <c r="E60" s="37">
        <v>12.0</v>
      </c>
      <c r="F60" s="33"/>
      <c r="G60" s="33" t="str">
        <f t="shared" si="1"/>
        <v>R$ -00 </v>
      </c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ht="19.5" customHeight="1">
      <c r="A61" s="28" t="s">
        <v>145</v>
      </c>
      <c r="B61" s="35" t="s">
        <v>146</v>
      </c>
      <c r="C61" s="30"/>
      <c r="D61" s="36" t="s">
        <v>22</v>
      </c>
      <c r="E61" s="37">
        <v>14.0</v>
      </c>
      <c r="F61" s="33"/>
      <c r="G61" s="33" t="str">
        <f t="shared" si="1"/>
        <v>R$ -00 </v>
      </c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ht="19.5" customHeight="1">
      <c r="A62" s="28" t="s">
        <v>147</v>
      </c>
      <c r="B62" s="35" t="s">
        <v>148</v>
      </c>
      <c r="C62" s="30"/>
      <c r="D62" s="36" t="s">
        <v>22</v>
      </c>
      <c r="E62" s="37">
        <v>2.0</v>
      </c>
      <c r="F62" s="33"/>
      <c r="G62" s="33" t="str">
        <f t="shared" si="1"/>
        <v>R$ -00 </v>
      </c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ht="19.5" customHeight="1">
      <c r="A63" s="28" t="s">
        <v>149</v>
      </c>
      <c r="B63" s="35" t="s">
        <v>150</v>
      </c>
      <c r="C63" s="30"/>
      <c r="D63" s="36" t="s">
        <v>22</v>
      </c>
      <c r="E63" s="37">
        <v>6.0</v>
      </c>
      <c r="F63" s="33"/>
      <c r="G63" s="33" t="str">
        <f t="shared" si="1"/>
        <v>R$ -00 </v>
      </c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ht="19.5" customHeight="1">
      <c r="A64" s="28" t="s">
        <v>151</v>
      </c>
      <c r="B64" s="35" t="s">
        <v>152</v>
      </c>
      <c r="C64" s="30" t="s">
        <v>153</v>
      </c>
      <c r="D64" s="36" t="s">
        <v>22</v>
      </c>
      <c r="E64" s="37">
        <v>2.0</v>
      </c>
      <c r="F64" s="33"/>
      <c r="G64" s="33" t="str">
        <f t="shared" si="1"/>
        <v>R$ -00 </v>
      </c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ht="19.5" customHeight="1">
      <c r="A65" s="28" t="s">
        <v>154</v>
      </c>
      <c r="B65" s="35" t="s">
        <v>155</v>
      </c>
      <c r="C65" s="30"/>
      <c r="D65" s="36" t="s">
        <v>94</v>
      </c>
      <c r="E65" s="37">
        <v>5.0</v>
      </c>
      <c r="F65" s="33"/>
      <c r="G65" s="33" t="str">
        <f t="shared" si="1"/>
        <v>R$ -00 </v>
      </c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ht="19.5" customHeight="1">
      <c r="A66" s="28" t="s">
        <v>156</v>
      </c>
      <c r="B66" s="35" t="s">
        <v>157</v>
      </c>
      <c r="C66" s="30"/>
      <c r="D66" s="36" t="s">
        <v>22</v>
      </c>
      <c r="E66" s="37">
        <v>2.0</v>
      </c>
      <c r="F66" s="33"/>
      <c r="G66" s="33" t="str">
        <f t="shared" si="1"/>
        <v>R$ -00 </v>
      </c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ht="19.5" customHeight="1">
      <c r="A67" s="28" t="s">
        <v>158</v>
      </c>
      <c r="B67" s="35" t="s">
        <v>159</v>
      </c>
      <c r="C67" s="30"/>
      <c r="D67" s="36" t="s">
        <v>160</v>
      </c>
      <c r="E67" s="37">
        <v>5.0</v>
      </c>
      <c r="F67" s="33"/>
      <c r="G67" s="33" t="str">
        <f t="shared" si="1"/>
        <v>R$ -00 </v>
      </c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ht="19.5" customHeight="1">
      <c r="A68" s="28" t="s">
        <v>161</v>
      </c>
      <c r="B68" s="35" t="s">
        <v>162</v>
      </c>
      <c r="C68" s="30"/>
      <c r="D68" s="36" t="s">
        <v>22</v>
      </c>
      <c r="E68" s="37">
        <v>3.0</v>
      </c>
      <c r="F68" s="33"/>
      <c r="G68" s="33" t="str">
        <f t="shared" si="1"/>
        <v>R$ -00 </v>
      </c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</row>
    <row r="69" ht="19.5" customHeight="1">
      <c r="A69" s="28" t="s">
        <v>163</v>
      </c>
      <c r="B69" s="35" t="s">
        <v>164</v>
      </c>
      <c r="C69" s="30"/>
      <c r="D69" s="36" t="s">
        <v>22</v>
      </c>
      <c r="E69" s="37">
        <v>1.0</v>
      </c>
      <c r="F69" s="33"/>
      <c r="G69" s="33" t="str">
        <f t="shared" si="1"/>
        <v>R$ -00 </v>
      </c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</row>
    <row r="70" ht="19.5" customHeight="1">
      <c r="A70" s="28" t="s">
        <v>165</v>
      </c>
      <c r="B70" s="35" t="s">
        <v>166</v>
      </c>
      <c r="C70" s="30"/>
      <c r="D70" s="36" t="s">
        <v>22</v>
      </c>
      <c r="E70" s="37">
        <v>1.0</v>
      </c>
      <c r="F70" s="33"/>
      <c r="G70" s="33" t="str">
        <f t="shared" si="1"/>
        <v>R$ -00 </v>
      </c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</row>
    <row r="71" ht="19.5" customHeight="1">
      <c r="A71" s="28" t="s">
        <v>167</v>
      </c>
      <c r="B71" s="35" t="s">
        <v>168</v>
      </c>
      <c r="C71" s="30"/>
      <c r="D71" s="36" t="s">
        <v>22</v>
      </c>
      <c r="E71" s="37">
        <v>1.0</v>
      </c>
      <c r="F71" s="33"/>
      <c r="G71" s="33" t="str">
        <f t="shared" si="1"/>
        <v>R$ -00 </v>
      </c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</row>
    <row r="72" ht="19.5" customHeight="1">
      <c r="A72" s="28" t="s">
        <v>169</v>
      </c>
      <c r="B72" s="35" t="s">
        <v>170</v>
      </c>
      <c r="C72" s="30"/>
      <c r="D72" s="36" t="s">
        <v>94</v>
      </c>
      <c r="E72" s="37">
        <v>4.0</v>
      </c>
      <c r="F72" s="33"/>
      <c r="G72" s="33" t="str">
        <f t="shared" si="1"/>
        <v>R$ -00 </v>
      </c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</row>
    <row r="73" ht="19.5" customHeight="1">
      <c r="A73" s="28" t="s">
        <v>171</v>
      </c>
      <c r="B73" s="35" t="s">
        <v>172</v>
      </c>
      <c r="C73" s="30"/>
      <c r="D73" s="36" t="s">
        <v>22</v>
      </c>
      <c r="E73" s="37">
        <v>2.0</v>
      </c>
      <c r="F73" s="33"/>
      <c r="G73" s="33" t="str">
        <f t="shared" si="1"/>
        <v>R$ -00 </v>
      </c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</row>
    <row r="74" ht="19.5" customHeight="1">
      <c r="A74" s="28" t="s">
        <v>173</v>
      </c>
      <c r="B74" s="35" t="s">
        <v>174</v>
      </c>
      <c r="C74" s="30"/>
      <c r="D74" s="36" t="s">
        <v>22</v>
      </c>
      <c r="E74" s="37">
        <v>1.0</v>
      </c>
      <c r="F74" s="33"/>
      <c r="G74" s="33" t="str">
        <f t="shared" si="1"/>
        <v>R$ -00 </v>
      </c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</row>
    <row r="75" ht="19.5" customHeight="1">
      <c r="A75" s="28" t="s">
        <v>175</v>
      </c>
      <c r="B75" s="35" t="s">
        <v>176</v>
      </c>
      <c r="C75" s="30" t="s">
        <v>177</v>
      </c>
      <c r="D75" s="36" t="s">
        <v>22</v>
      </c>
      <c r="E75" s="37">
        <v>1.0</v>
      </c>
      <c r="F75" s="33"/>
      <c r="G75" s="33" t="str">
        <f t="shared" si="1"/>
        <v>R$ -00 </v>
      </c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</row>
    <row r="76" ht="19.5" customHeight="1">
      <c r="A76" s="28" t="s">
        <v>178</v>
      </c>
      <c r="B76" s="35" t="s">
        <v>179</v>
      </c>
      <c r="C76" s="30"/>
      <c r="D76" s="36" t="s">
        <v>22</v>
      </c>
      <c r="E76" s="37">
        <v>1.0</v>
      </c>
      <c r="F76" s="33"/>
      <c r="G76" s="33" t="str">
        <f t="shared" si="1"/>
        <v>R$ -00 </v>
      </c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</row>
    <row r="77" ht="19.5" customHeight="1">
      <c r="A77" s="28" t="s">
        <v>180</v>
      </c>
      <c r="B77" s="35" t="s">
        <v>181</v>
      </c>
      <c r="C77" s="30"/>
      <c r="D77" s="36" t="s">
        <v>22</v>
      </c>
      <c r="E77" s="37">
        <v>2.0</v>
      </c>
      <c r="F77" s="33"/>
      <c r="G77" s="33" t="str">
        <f t="shared" si="1"/>
        <v>R$ -00 </v>
      </c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</row>
    <row r="78" ht="19.5" customHeight="1">
      <c r="A78" s="28" t="s">
        <v>182</v>
      </c>
      <c r="B78" s="35" t="s">
        <v>183</v>
      </c>
      <c r="C78" s="30"/>
      <c r="D78" s="36" t="s">
        <v>22</v>
      </c>
      <c r="E78" s="37">
        <v>6.0</v>
      </c>
      <c r="F78" s="33"/>
      <c r="G78" s="33" t="str">
        <f t="shared" si="1"/>
        <v>R$ -00 </v>
      </c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</row>
    <row r="79" ht="19.5" customHeight="1">
      <c r="A79" s="28" t="s">
        <v>184</v>
      </c>
      <c r="B79" s="35" t="s">
        <v>185</v>
      </c>
      <c r="C79" s="30"/>
      <c r="D79" s="36" t="s">
        <v>22</v>
      </c>
      <c r="E79" s="37">
        <v>1.0</v>
      </c>
      <c r="F79" s="33"/>
      <c r="G79" s="33" t="str">
        <f t="shared" si="1"/>
        <v>R$ -00 </v>
      </c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</row>
    <row r="80" ht="12.75" customHeight="1">
      <c r="A80" s="28" t="s">
        <v>186</v>
      </c>
      <c r="B80" s="40" t="s">
        <v>187</v>
      </c>
      <c r="C80" s="30"/>
      <c r="D80" s="36" t="s">
        <v>22</v>
      </c>
      <c r="E80" s="37">
        <v>1.0</v>
      </c>
      <c r="F80" s="33"/>
      <c r="G80" s="33" t="str">
        <f t="shared" si="1"/>
        <v>R$ -00 </v>
      </c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ht="19.5" customHeight="1">
      <c r="A81" s="28" t="s">
        <v>188</v>
      </c>
      <c r="B81" s="35" t="s">
        <v>189</v>
      </c>
      <c r="C81" s="30"/>
      <c r="D81" s="36" t="s">
        <v>22</v>
      </c>
      <c r="E81" s="37">
        <v>2.0</v>
      </c>
      <c r="F81" s="33"/>
      <c r="G81" s="33" t="str">
        <f t="shared" si="1"/>
        <v>R$ -00 </v>
      </c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</row>
    <row r="82" ht="19.5" customHeight="1">
      <c r="A82" s="28" t="s">
        <v>190</v>
      </c>
      <c r="B82" s="35" t="s">
        <v>191</v>
      </c>
      <c r="C82" s="30"/>
      <c r="D82" s="36" t="s">
        <v>22</v>
      </c>
      <c r="E82" s="37">
        <v>3.0</v>
      </c>
      <c r="F82" s="33"/>
      <c r="G82" s="33" t="str">
        <f t="shared" si="1"/>
        <v>R$ -00 </v>
      </c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</row>
    <row r="83" ht="19.5" customHeight="1">
      <c r="A83" s="28" t="s">
        <v>192</v>
      </c>
      <c r="B83" s="35" t="s">
        <v>193</v>
      </c>
      <c r="C83" s="30"/>
      <c r="D83" s="36" t="s">
        <v>22</v>
      </c>
      <c r="E83" s="37">
        <v>3.0</v>
      </c>
      <c r="F83" s="33"/>
      <c r="G83" s="33" t="str">
        <f t="shared" si="1"/>
        <v>R$ -00 </v>
      </c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</row>
    <row r="84" ht="19.5" customHeight="1">
      <c r="A84" s="28" t="s">
        <v>194</v>
      </c>
      <c r="B84" s="35" t="s">
        <v>195</v>
      </c>
      <c r="C84" s="30"/>
      <c r="D84" s="36" t="s">
        <v>22</v>
      </c>
      <c r="E84" s="37">
        <v>4.0</v>
      </c>
      <c r="F84" s="33"/>
      <c r="G84" s="33" t="str">
        <f t="shared" si="1"/>
        <v>R$ -00 </v>
      </c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</row>
    <row r="85" ht="12.75" customHeight="1">
      <c r="A85" s="28" t="s">
        <v>196</v>
      </c>
      <c r="B85" s="40" t="s">
        <v>197</v>
      </c>
      <c r="C85" s="30"/>
      <c r="D85" s="36" t="s">
        <v>22</v>
      </c>
      <c r="E85" s="37">
        <v>1.0</v>
      </c>
      <c r="F85" s="33"/>
      <c r="G85" s="33" t="str">
        <f t="shared" si="1"/>
        <v>R$ -00 </v>
      </c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</row>
    <row r="86" ht="19.5" customHeight="1">
      <c r="A86" s="28" t="s">
        <v>198</v>
      </c>
      <c r="B86" s="35" t="s">
        <v>199</v>
      </c>
      <c r="C86" s="30" t="s">
        <v>200</v>
      </c>
      <c r="D86" s="36" t="s">
        <v>22</v>
      </c>
      <c r="E86" s="37">
        <v>1.0</v>
      </c>
      <c r="F86" s="33"/>
      <c r="G86" s="33" t="str">
        <f t="shared" si="1"/>
        <v>R$ -00 </v>
      </c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</row>
    <row r="87" ht="19.5" customHeight="1">
      <c r="A87" s="28" t="s">
        <v>201</v>
      </c>
      <c r="B87" s="35" t="s">
        <v>202</v>
      </c>
      <c r="C87" s="30"/>
      <c r="D87" s="36" t="s">
        <v>22</v>
      </c>
      <c r="E87" s="37">
        <v>3.0</v>
      </c>
      <c r="F87" s="33"/>
      <c r="G87" s="33" t="str">
        <f t="shared" si="1"/>
        <v>R$ -00 </v>
      </c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</row>
    <row r="88" ht="19.5" customHeight="1">
      <c r="A88" s="28" t="s">
        <v>203</v>
      </c>
      <c r="B88" s="35" t="s">
        <v>204</v>
      </c>
      <c r="C88" s="30"/>
      <c r="D88" s="36" t="s">
        <v>205</v>
      </c>
      <c r="E88" s="37">
        <v>1.0</v>
      </c>
      <c r="F88" s="33"/>
      <c r="G88" s="33" t="str">
        <f t="shared" si="1"/>
        <v>R$ -00 </v>
      </c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</row>
    <row r="89" ht="12.75" customHeight="1">
      <c r="A89" s="28" t="s">
        <v>206</v>
      </c>
      <c r="B89" s="40" t="s">
        <v>207</v>
      </c>
      <c r="C89" s="30"/>
      <c r="D89" s="36" t="s">
        <v>208</v>
      </c>
      <c r="E89" s="37">
        <v>1.0</v>
      </c>
      <c r="F89" s="33"/>
      <c r="G89" s="33" t="str">
        <f t="shared" si="1"/>
        <v>R$ -00 </v>
      </c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ht="19.5" customHeight="1">
      <c r="A90" s="28" t="s">
        <v>209</v>
      </c>
      <c r="B90" s="35" t="s">
        <v>210</v>
      </c>
      <c r="C90" s="30" t="s">
        <v>25</v>
      </c>
      <c r="D90" s="36" t="s">
        <v>22</v>
      </c>
      <c r="E90" s="37">
        <v>1.0</v>
      </c>
      <c r="F90" s="33"/>
      <c r="G90" s="33" t="str">
        <f t="shared" si="1"/>
        <v>R$ -00 </v>
      </c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</row>
    <row r="91" ht="42.0" customHeight="1">
      <c r="A91" s="22" t="s">
        <v>211</v>
      </c>
      <c r="B91" s="23" t="s">
        <v>212</v>
      </c>
      <c r="C91" s="24"/>
      <c r="D91" s="25"/>
      <c r="E91" s="24"/>
      <c r="F91" s="26"/>
      <c r="G91" s="26" t="str">
        <f>SUM(G92:G95)</f>
        <v>R$ -00 </v>
      </c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</row>
    <row r="92" ht="55.5" customHeight="1">
      <c r="A92" s="28" t="s">
        <v>213</v>
      </c>
      <c r="B92" s="41" t="s">
        <v>214</v>
      </c>
      <c r="C92" s="42" t="s">
        <v>51</v>
      </c>
      <c r="D92" s="43" t="s">
        <v>22</v>
      </c>
      <c r="E92" s="44">
        <v>1.0</v>
      </c>
      <c r="F92" s="45"/>
      <c r="G92" s="33" t="str">
        <f t="shared" ref="G92:G95" si="2">E92*F92</f>
        <v>R$ -00 </v>
      </c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</row>
    <row r="93" ht="85.5" customHeight="1">
      <c r="A93" s="28" t="s">
        <v>215</v>
      </c>
      <c r="B93" s="46" t="s">
        <v>216</v>
      </c>
      <c r="C93" s="42"/>
      <c r="D93" s="47" t="s">
        <v>22</v>
      </c>
      <c r="E93" s="44">
        <v>2.0</v>
      </c>
      <c r="F93" s="45"/>
      <c r="G93" s="33" t="str">
        <f t="shared" si="2"/>
        <v>R$ -00 </v>
      </c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</row>
    <row r="94" ht="54.0" customHeight="1">
      <c r="A94" s="28" t="s">
        <v>217</v>
      </c>
      <c r="B94" s="40" t="s">
        <v>218</v>
      </c>
      <c r="C94" s="42"/>
      <c r="D94" s="47" t="s">
        <v>22</v>
      </c>
      <c r="E94" s="44">
        <v>1.0</v>
      </c>
      <c r="F94" s="45"/>
      <c r="G94" s="33" t="str">
        <f t="shared" si="2"/>
        <v>R$ -00 </v>
      </c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</row>
    <row r="95" ht="37.5" customHeight="1">
      <c r="A95" s="28" t="s">
        <v>219</v>
      </c>
      <c r="B95" s="40" t="s">
        <v>220</v>
      </c>
      <c r="C95" s="42"/>
      <c r="D95" s="47" t="s">
        <v>22</v>
      </c>
      <c r="E95" s="44">
        <v>1.0</v>
      </c>
      <c r="F95" s="45"/>
      <c r="G95" s="33" t="str">
        <f t="shared" si="2"/>
        <v>R$ -00 </v>
      </c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</row>
    <row r="96" ht="42.0" customHeight="1">
      <c r="A96" s="22" t="s">
        <v>221</v>
      </c>
      <c r="B96" s="23" t="s">
        <v>222</v>
      </c>
      <c r="C96" s="24"/>
      <c r="D96" s="25"/>
      <c r="E96" s="24"/>
      <c r="F96" s="26"/>
      <c r="G96" s="26" t="str">
        <f>SUM(G97:G113)</f>
        <v>R$ -00 </v>
      </c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</row>
    <row r="97" ht="57.75" customHeight="1">
      <c r="A97" s="48" t="s">
        <v>223</v>
      </c>
      <c r="B97" s="40" t="s">
        <v>224</v>
      </c>
      <c r="C97" s="49"/>
      <c r="D97" s="47" t="s">
        <v>22</v>
      </c>
      <c r="E97" s="44">
        <v>20.0</v>
      </c>
      <c r="F97" s="50"/>
      <c r="G97" s="33" t="str">
        <f t="shared" ref="G97:G113" si="3">E97*F97</f>
        <v>R$ -00 </v>
      </c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</row>
    <row r="98" ht="19.5" customHeight="1">
      <c r="A98" s="48" t="s">
        <v>225</v>
      </c>
      <c r="B98" s="40" t="s">
        <v>226</v>
      </c>
      <c r="C98" s="49"/>
      <c r="D98" s="47" t="s">
        <v>22</v>
      </c>
      <c r="E98" s="44">
        <v>10.0</v>
      </c>
      <c r="F98" s="50"/>
      <c r="G98" s="33" t="str">
        <f t="shared" si="3"/>
        <v>R$ -00 </v>
      </c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</row>
    <row r="99" ht="12.75" customHeight="1">
      <c r="A99" s="48" t="s">
        <v>227</v>
      </c>
      <c r="B99" s="40" t="s">
        <v>228</v>
      </c>
      <c r="C99" s="49"/>
      <c r="D99" s="47" t="s">
        <v>22</v>
      </c>
      <c r="E99" s="44">
        <v>6.0</v>
      </c>
      <c r="F99" s="50"/>
      <c r="G99" s="33" t="str">
        <f t="shared" si="3"/>
        <v>R$ -00 </v>
      </c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</row>
    <row r="100" ht="19.5" customHeight="1">
      <c r="A100" s="48" t="s">
        <v>229</v>
      </c>
      <c r="B100" s="40" t="s">
        <v>230</v>
      </c>
      <c r="C100" s="49"/>
      <c r="D100" s="47" t="s">
        <v>22</v>
      </c>
      <c r="E100" s="44">
        <v>20.0</v>
      </c>
      <c r="F100" s="50"/>
      <c r="G100" s="33" t="str">
        <f t="shared" si="3"/>
        <v>R$ -00 </v>
      </c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</row>
    <row r="101" ht="19.5" customHeight="1">
      <c r="A101" s="48" t="s">
        <v>231</v>
      </c>
      <c r="B101" s="40" t="s">
        <v>232</v>
      </c>
      <c r="C101" s="49"/>
      <c r="D101" s="47" t="s">
        <v>22</v>
      </c>
      <c r="E101" s="44">
        <v>20.0</v>
      </c>
      <c r="F101" s="50"/>
      <c r="G101" s="33" t="str">
        <f t="shared" si="3"/>
        <v>R$ -00 </v>
      </c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</row>
    <row r="102" ht="19.5" customHeight="1">
      <c r="A102" s="48" t="s">
        <v>233</v>
      </c>
      <c r="B102" s="40" t="s">
        <v>234</v>
      </c>
      <c r="C102" s="49"/>
      <c r="D102" s="47" t="s">
        <v>22</v>
      </c>
      <c r="E102" s="44">
        <v>20.0</v>
      </c>
      <c r="F102" s="50"/>
      <c r="G102" s="33" t="str">
        <f t="shared" si="3"/>
        <v>R$ -00 </v>
      </c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ht="19.5" customHeight="1">
      <c r="A103" s="48" t="s">
        <v>235</v>
      </c>
      <c r="B103" s="40" t="s">
        <v>236</v>
      </c>
      <c r="C103" s="49"/>
      <c r="D103" s="47" t="s">
        <v>22</v>
      </c>
      <c r="E103" s="44">
        <v>20.0</v>
      </c>
      <c r="F103" s="50"/>
      <c r="G103" s="33" t="str">
        <f t="shared" si="3"/>
        <v>R$ -00 </v>
      </c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</row>
    <row r="104" ht="19.5" customHeight="1">
      <c r="A104" s="48" t="s">
        <v>237</v>
      </c>
      <c r="B104" s="40" t="s">
        <v>238</v>
      </c>
      <c r="C104" s="49"/>
      <c r="D104" s="47" t="s">
        <v>22</v>
      </c>
      <c r="E104" s="44">
        <v>25.0</v>
      </c>
      <c r="F104" s="50"/>
      <c r="G104" s="33" t="str">
        <f t="shared" si="3"/>
        <v>R$ -00 </v>
      </c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</row>
    <row r="105" ht="19.5" customHeight="1">
      <c r="A105" s="48" t="s">
        <v>239</v>
      </c>
      <c r="B105" s="40" t="s">
        <v>240</v>
      </c>
      <c r="C105" s="49"/>
      <c r="D105" s="47" t="s">
        <v>22</v>
      </c>
      <c r="E105" s="44">
        <v>25.0</v>
      </c>
      <c r="F105" s="50"/>
      <c r="G105" s="33" t="str">
        <f t="shared" si="3"/>
        <v>R$ -00 </v>
      </c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</row>
    <row r="106" ht="19.5" customHeight="1">
      <c r="A106" s="48" t="s">
        <v>241</v>
      </c>
      <c r="B106" s="40" t="s">
        <v>242</v>
      </c>
      <c r="C106" s="49"/>
      <c r="D106" s="47" t="s">
        <v>22</v>
      </c>
      <c r="E106" s="44">
        <v>20.0</v>
      </c>
      <c r="F106" s="50"/>
      <c r="G106" s="33" t="str">
        <f t="shared" si="3"/>
        <v>R$ -00 </v>
      </c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</row>
    <row r="107" ht="59.25" customHeight="1">
      <c r="A107" s="48" t="s">
        <v>243</v>
      </c>
      <c r="B107" s="40" t="s">
        <v>244</v>
      </c>
      <c r="C107" s="49"/>
      <c r="D107" s="47" t="s">
        <v>245</v>
      </c>
      <c r="E107" s="44">
        <v>90.0</v>
      </c>
      <c r="F107" s="50"/>
      <c r="G107" s="33" t="str">
        <f t="shared" si="3"/>
        <v>R$ -00 </v>
      </c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</row>
    <row r="108" ht="52.5" customHeight="1">
      <c r="A108" s="48" t="s">
        <v>246</v>
      </c>
      <c r="B108" s="40" t="s">
        <v>247</v>
      </c>
      <c r="C108" s="49"/>
      <c r="D108" s="47" t="s">
        <v>245</v>
      </c>
      <c r="E108" s="44">
        <v>150.0</v>
      </c>
      <c r="F108" s="50"/>
      <c r="G108" s="33" t="str">
        <f t="shared" si="3"/>
        <v>R$ -00 </v>
      </c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</row>
    <row r="109" ht="51.75" customHeight="1">
      <c r="A109" s="48" t="s">
        <v>248</v>
      </c>
      <c r="B109" s="40" t="s">
        <v>249</v>
      </c>
      <c r="C109" s="49"/>
      <c r="D109" s="47" t="s">
        <v>22</v>
      </c>
      <c r="E109" s="44">
        <v>2.0</v>
      </c>
      <c r="F109" s="50"/>
      <c r="G109" s="33" t="str">
        <f t="shared" si="3"/>
        <v>R$ -00 </v>
      </c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</row>
    <row r="110" ht="12.75" customHeight="1">
      <c r="A110" s="48" t="s">
        <v>250</v>
      </c>
      <c r="B110" s="40" t="s">
        <v>251</v>
      </c>
      <c r="C110" s="49"/>
      <c r="D110" s="47" t="s">
        <v>22</v>
      </c>
      <c r="E110" s="44">
        <v>2.0</v>
      </c>
      <c r="F110" s="50"/>
      <c r="G110" s="33" t="str">
        <f t="shared" si="3"/>
        <v>R$ -00 </v>
      </c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</row>
    <row r="111" ht="19.5" customHeight="1">
      <c r="A111" s="48" t="s">
        <v>252</v>
      </c>
      <c r="B111" s="40" t="s">
        <v>253</v>
      </c>
      <c r="C111" s="49"/>
      <c r="D111" s="47" t="s">
        <v>22</v>
      </c>
      <c r="E111" s="44">
        <v>50.0</v>
      </c>
      <c r="F111" s="50"/>
      <c r="G111" s="33" t="str">
        <f t="shared" si="3"/>
        <v>R$ -00 </v>
      </c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</row>
    <row r="112" ht="12.75" customHeight="1">
      <c r="A112" s="48" t="s">
        <v>254</v>
      </c>
      <c r="B112" s="40" t="s">
        <v>255</v>
      </c>
      <c r="C112" s="49"/>
      <c r="D112" s="47" t="s">
        <v>22</v>
      </c>
      <c r="E112" s="44">
        <v>2.0</v>
      </c>
      <c r="F112" s="50"/>
      <c r="G112" s="33" t="str">
        <f t="shared" si="3"/>
        <v>R$ -00 </v>
      </c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</row>
    <row r="113" ht="19.5" customHeight="1">
      <c r="A113" s="48" t="s">
        <v>256</v>
      </c>
      <c r="B113" s="40" t="s">
        <v>257</v>
      </c>
      <c r="C113" s="49"/>
      <c r="D113" s="47" t="s">
        <v>22</v>
      </c>
      <c r="E113" s="44">
        <v>5.0</v>
      </c>
      <c r="F113" s="50"/>
      <c r="G113" s="33" t="str">
        <f t="shared" si="3"/>
        <v>R$ -00 </v>
      </c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</row>
    <row r="114" ht="42.0" customHeight="1">
      <c r="A114" s="22" t="s">
        <v>258</v>
      </c>
      <c r="B114" s="23" t="s">
        <v>259</v>
      </c>
      <c r="C114" s="24"/>
      <c r="D114" s="25"/>
      <c r="E114" s="24"/>
      <c r="F114" s="26"/>
      <c r="G114" s="26" t="str">
        <f>SUM(G115:G217)</f>
        <v>R$ -00 </v>
      </c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</row>
    <row r="115" ht="19.5" customHeight="1">
      <c r="A115" s="48" t="s">
        <v>260</v>
      </c>
      <c r="B115" s="40" t="s">
        <v>261</v>
      </c>
      <c r="C115" s="49"/>
      <c r="D115" s="47" t="s">
        <v>94</v>
      </c>
      <c r="E115" s="44">
        <v>80.0</v>
      </c>
      <c r="F115" s="50"/>
      <c r="G115" s="33" t="str">
        <f t="shared" ref="G115:G217" si="4">E115*F115</f>
        <v>R$ -00 </v>
      </c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</row>
    <row r="116" ht="41.25" customHeight="1">
      <c r="A116" s="48" t="s">
        <v>262</v>
      </c>
      <c r="B116" s="40" t="s">
        <v>263</v>
      </c>
      <c r="C116" s="49"/>
      <c r="D116" s="47" t="s">
        <v>94</v>
      </c>
      <c r="E116" s="44">
        <v>90.0</v>
      </c>
      <c r="F116" s="50"/>
      <c r="G116" s="33" t="str">
        <f t="shared" si="4"/>
        <v>R$ -00 </v>
      </c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</row>
    <row r="117" ht="19.5" customHeight="1">
      <c r="A117" s="48" t="s">
        <v>264</v>
      </c>
      <c r="B117" s="40" t="s">
        <v>265</v>
      </c>
      <c r="C117" s="49"/>
      <c r="D117" s="47" t="s">
        <v>94</v>
      </c>
      <c r="E117" s="44">
        <v>10.0</v>
      </c>
      <c r="F117" s="50"/>
      <c r="G117" s="33" t="str">
        <f t="shared" si="4"/>
        <v>R$ -00 </v>
      </c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</row>
    <row r="118" ht="19.5" customHeight="1">
      <c r="A118" s="48" t="s">
        <v>266</v>
      </c>
      <c r="B118" s="40" t="s">
        <v>267</v>
      </c>
      <c r="C118" s="49"/>
      <c r="D118" s="47" t="s">
        <v>94</v>
      </c>
      <c r="E118" s="44">
        <v>30.0</v>
      </c>
      <c r="F118" s="50"/>
      <c r="G118" s="33" t="str">
        <f t="shared" si="4"/>
        <v>R$ -00 </v>
      </c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</row>
    <row r="119" ht="60.0" customHeight="1">
      <c r="A119" s="48" t="s">
        <v>268</v>
      </c>
      <c r="B119" s="40" t="s">
        <v>269</v>
      </c>
      <c r="C119" s="49"/>
      <c r="D119" s="47" t="s">
        <v>22</v>
      </c>
      <c r="E119" s="44">
        <v>3.0</v>
      </c>
      <c r="F119" s="50"/>
      <c r="G119" s="33" t="str">
        <f t="shared" si="4"/>
        <v>R$ -00 </v>
      </c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</row>
    <row r="120" ht="67.5" customHeight="1">
      <c r="A120" s="48" t="s">
        <v>270</v>
      </c>
      <c r="B120" s="40" t="s">
        <v>271</v>
      </c>
      <c r="C120" s="49"/>
      <c r="D120" s="47" t="s">
        <v>22</v>
      </c>
      <c r="E120" s="44">
        <v>3.0</v>
      </c>
      <c r="F120" s="50"/>
      <c r="G120" s="33" t="str">
        <f t="shared" si="4"/>
        <v>R$ -00 </v>
      </c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</row>
    <row r="121" ht="58.5" customHeight="1">
      <c r="A121" s="48" t="s">
        <v>272</v>
      </c>
      <c r="B121" s="40" t="s">
        <v>273</v>
      </c>
      <c r="C121" s="49"/>
      <c r="D121" s="47" t="s">
        <v>22</v>
      </c>
      <c r="E121" s="44">
        <v>3.0</v>
      </c>
      <c r="F121" s="50"/>
      <c r="G121" s="33" t="str">
        <f t="shared" si="4"/>
        <v>R$ -00 </v>
      </c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</row>
    <row r="122" ht="66.0" customHeight="1">
      <c r="A122" s="48" t="s">
        <v>274</v>
      </c>
      <c r="B122" s="40" t="s">
        <v>275</v>
      </c>
      <c r="C122" s="49"/>
      <c r="D122" s="47" t="s">
        <v>22</v>
      </c>
      <c r="E122" s="44">
        <v>12.0</v>
      </c>
      <c r="F122" s="50"/>
      <c r="G122" s="33" t="str">
        <f t="shared" si="4"/>
        <v>R$ -00 </v>
      </c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</row>
    <row r="123" ht="12.75" customHeight="1">
      <c r="A123" s="48" t="s">
        <v>276</v>
      </c>
      <c r="B123" s="40" t="s">
        <v>277</v>
      </c>
      <c r="C123" s="49"/>
      <c r="D123" s="47" t="s">
        <v>22</v>
      </c>
      <c r="E123" s="44">
        <v>2.0</v>
      </c>
      <c r="F123" s="50"/>
      <c r="G123" s="33" t="str">
        <f t="shared" si="4"/>
        <v>R$ -00 </v>
      </c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</row>
    <row r="124" ht="12.75" customHeight="1">
      <c r="A124" s="48" t="s">
        <v>278</v>
      </c>
      <c r="B124" s="40" t="s">
        <v>279</v>
      </c>
      <c r="C124" s="49"/>
      <c r="D124" s="47" t="s">
        <v>22</v>
      </c>
      <c r="E124" s="44">
        <v>2.0</v>
      </c>
      <c r="F124" s="50"/>
      <c r="G124" s="33" t="str">
        <f t="shared" si="4"/>
        <v>R$ -00 </v>
      </c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</row>
    <row r="125" ht="12.75" customHeight="1">
      <c r="A125" s="48" t="s">
        <v>280</v>
      </c>
      <c r="B125" s="40" t="s">
        <v>281</v>
      </c>
      <c r="C125" s="49"/>
      <c r="D125" s="47" t="s">
        <v>22</v>
      </c>
      <c r="E125" s="44">
        <v>6.0</v>
      </c>
      <c r="F125" s="50"/>
      <c r="G125" s="33" t="str">
        <f t="shared" si="4"/>
        <v>R$ -00 </v>
      </c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</row>
    <row r="126" ht="12.75" customHeight="1">
      <c r="A126" s="48" t="s">
        <v>282</v>
      </c>
      <c r="B126" s="40" t="s">
        <v>283</v>
      </c>
      <c r="C126" s="49"/>
      <c r="D126" s="47" t="s">
        <v>22</v>
      </c>
      <c r="E126" s="44">
        <v>3.0</v>
      </c>
      <c r="F126" s="50"/>
      <c r="G126" s="33" t="str">
        <f t="shared" si="4"/>
        <v>R$ -00 </v>
      </c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</row>
    <row r="127" ht="12.75" customHeight="1">
      <c r="A127" s="48" t="s">
        <v>284</v>
      </c>
      <c r="B127" s="40" t="s">
        <v>285</v>
      </c>
      <c r="C127" s="49"/>
      <c r="D127" s="47" t="s">
        <v>22</v>
      </c>
      <c r="E127" s="44">
        <v>2.0</v>
      </c>
      <c r="F127" s="50"/>
      <c r="G127" s="33" t="str">
        <f t="shared" si="4"/>
        <v>R$ -00 </v>
      </c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</row>
    <row r="128" ht="12.75" customHeight="1">
      <c r="A128" s="48" t="s">
        <v>286</v>
      </c>
      <c r="B128" s="40" t="s">
        <v>287</v>
      </c>
      <c r="C128" s="49"/>
      <c r="D128" s="47" t="s">
        <v>22</v>
      </c>
      <c r="E128" s="44">
        <v>6.0</v>
      </c>
      <c r="F128" s="50"/>
      <c r="G128" s="33" t="str">
        <f t="shared" si="4"/>
        <v>R$ -00 </v>
      </c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</row>
    <row r="129" ht="12.75" customHeight="1">
      <c r="A129" s="48" t="s">
        <v>288</v>
      </c>
      <c r="B129" s="40" t="s">
        <v>289</v>
      </c>
      <c r="C129" s="49"/>
      <c r="D129" s="47" t="s">
        <v>22</v>
      </c>
      <c r="E129" s="44">
        <v>6.0</v>
      </c>
      <c r="F129" s="50"/>
      <c r="G129" s="33" t="str">
        <f t="shared" si="4"/>
        <v>R$ -00 </v>
      </c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</row>
    <row r="130" ht="42.0" customHeight="1">
      <c r="A130" s="48" t="s">
        <v>290</v>
      </c>
      <c r="B130" s="40" t="s">
        <v>291</v>
      </c>
      <c r="C130" s="49"/>
      <c r="D130" s="47" t="s">
        <v>94</v>
      </c>
      <c r="E130" s="44">
        <v>4.0</v>
      </c>
      <c r="F130" s="50"/>
      <c r="G130" s="33" t="str">
        <f t="shared" si="4"/>
        <v>R$ -00 </v>
      </c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</row>
    <row r="131" ht="19.5" customHeight="1">
      <c r="A131" s="48" t="s">
        <v>292</v>
      </c>
      <c r="B131" s="40" t="s">
        <v>293</v>
      </c>
      <c r="C131" s="49"/>
      <c r="D131" s="47" t="s">
        <v>22</v>
      </c>
      <c r="E131" s="44">
        <v>4.0</v>
      </c>
      <c r="F131" s="50"/>
      <c r="G131" s="33" t="str">
        <f t="shared" si="4"/>
        <v>R$ -00 </v>
      </c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</row>
    <row r="132" ht="12.75" customHeight="1">
      <c r="A132" s="48" t="s">
        <v>294</v>
      </c>
      <c r="B132" s="40" t="s">
        <v>295</v>
      </c>
      <c r="C132" s="49"/>
      <c r="D132" s="47" t="s">
        <v>22</v>
      </c>
      <c r="E132" s="44">
        <v>2.0</v>
      </c>
      <c r="F132" s="50"/>
      <c r="G132" s="33" t="str">
        <f t="shared" si="4"/>
        <v>R$ -00 </v>
      </c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</row>
    <row r="133" ht="12.75" customHeight="1">
      <c r="A133" s="48" t="s">
        <v>296</v>
      </c>
      <c r="B133" s="40" t="s">
        <v>297</v>
      </c>
      <c r="C133" s="49"/>
      <c r="D133" s="47" t="s">
        <v>22</v>
      </c>
      <c r="E133" s="44">
        <v>2.0</v>
      </c>
      <c r="F133" s="50"/>
      <c r="G133" s="33" t="str">
        <f t="shared" si="4"/>
        <v>R$ -00 </v>
      </c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</row>
    <row r="134" ht="12.75" customHeight="1">
      <c r="A134" s="48" t="s">
        <v>298</v>
      </c>
      <c r="B134" s="40" t="s">
        <v>299</v>
      </c>
      <c r="C134" s="49"/>
      <c r="D134" s="47" t="s">
        <v>22</v>
      </c>
      <c r="E134" s="44">
        <v>5.0</v>
      </c>
      <c r="F134" s="50"/>
      <c r="G134" s="33" t="str">
        <f t="shared" si="4"/>
        <v>R$ -00 </v>
      </c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</row>
    <row r="135" ht="12.75" customHeight="1">
      <c r="A135" s="48" t="s">
        <v>300</v>
      </c>
      <c r="B135" s="40" t="s">
        <v>301</v>
      </c>
      <c r="C135" s="49"/>
      <c r="D135" s="47" t="s">
        <v>22</v>
      </c>
      <c r="E135" s="44">
        <v>10.0</v>
      </c>
      <c r="F135" s="50"/>
      <c r="G135" s="33" t="str">
        <f t="shared" si="4"/>
        <v>R$ -00 </v>
      </c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</row>
    <row r="136" ht="12.75" customHeight="1">
      <c r="A136" s="48" t="s">
        <v>302</v>
      </c>
      <c r="B136" s="40" t="s">
        <v>303</v>
      </c>
      <c r="C136" s="49"/>
      <c r="D136" s="47" t="s">
        <v>22</v>
      </c>
      <c r="E136" s="44">
        <v>15.0</v>
      </c>
      <c r="F136" s="50"/>
      <c r="G136" s="33" t="str">
        <f t="shared" si="4"/>
        <v>R$ -00 </v>
      </c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</row>
    <row r="137" ht="12.75" customHeight="1">
      <c r="A137" s="48" t="s">
        <v>304</v>
      </c>
      <c r="B137" s="40" t="s">
        <v>305</v>
      </c>
      <c r="C137" s="49"/>
      <c r="D137" s="47" t="s">
        <v>22</v>
      </c>
      <c r="E137" s="44">
        <v>30.0</v>
      </c>
      <c r="F137" s="50"/>
      <c r="G137" s="33" t="str">
        <f t="shared" si="4"/>
        <v>R$ -00 </v>
      </c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</row>
    <row r="138" ht="30.75" customHeight="1">
      <c r="A138" s="48" t="s">
        <v>306</v>
      </c>
      <c r="B138" s="40" t="s">
        <v>307</v>
      </c>
      <c r="C138" s="49"/>
      <c r="D138" s="47" t="s">
        <v>22</v>
      </c>
      <c r="E138" s="44">
        <v>5.0</v>
      </c>
      <c r="F138" s="50"/>
      <c r="G138" s="33" t="str">
        <f t="shared" si="4"/>
        <v>R$ -00 </v>
      </c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</row>
    <row r="139" ht="42.0" customHeight="1">
      <c r="A139" s="48" t="s">
        <v>308</v>
      </c>
      <c r="B139" s="40" t="s">
        <v>309</v>
      </c>
      <c r="C139" s="49"/>
      <c r="D139" s="47" t="s">
        <v>22</v>
      </c>
      <c r="E139" s="44">
        <v>50.0</v>
      </c>
      <c r="F139" s="50"/>
      <c r="G139" s="33" t="str">
        <f t="shared" si="4"/>
        <v>R$ -00 </v>
      </c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</row>
    <row r="140" ht="12.75" customHeight="1">
      <c r="A140" s="48" t="s">
        <v>310</v>
      </c>
      <c r="B140" s="40" t="s">
        <v>311</v>
      </c>
      <c r="C140" s="49"/>
      <c r="D140" s="47" t="s">
        <v>22</v>
      </c>
      <c r="E140" s="44">
        <v>50.0</v>
      </c>
      <c r="F140" s="50"/>
      <c r="G140" s="33" t="str">
        <f t="shared" si="4"/>
        <v>R$ -00 </v>
      </c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</row>
    <row r="141" ht="19.5" customHeight="1">
      <c r="A141" s="48" t="s">
        <v>312</v>
      </c>
      <c r="B141" s="40" t="s">
        <v>313</v>
      </c>
      <c r="C141" s="49"/>
      <c r="D141" s="47" t="s">
        <v>22</v>
      </c>
      <c r="E141" s="44">
        <v>50.0</v>
      </c>
      <c r="F141" s="50"/>
      <c r="G141" s="33" t="str">
        <f t="shared" si="4"/>
        <v>R$ -00 </v>
      </c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</row>
    <row r="142" ht="30.75" customHeight="1">
      <c r="A142" s="48" t="s">
        <v>314</v>
      </c>
      <c r="B142" s="40" t="s">
        <v>315</v>
      </c>
      <c r="C142" s="49"/>
      <c r="D142" s="47" t="s">
        <v>22</v>
      </c>
      <c r="E142" s="44">
        <v>50.0</v>
      </c>
      <c r="F142" s="50"/>
      <c r="G142" s="33" t="str">
        <f t="shared" si="4"/>
        <v>R$ -00 </v>
      </c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</row>
    <row r="143" ht="69.0" customHeight="1">
      <c r="A143" s="48" t="s">
        <v>316</v>
      </c>
      <c r="B143" s="40" t="s">
        <v>317</v>
      </c>
      <c r="C143" s="49"/>
      <c r="D143" s="47" t="s">
        <v>22</v>
      </c>
      <c r="E143" s="44">
        <v>3.0</v>
      </c>
      <c r="F143" s="50"/>
      <c r="G143" s="33" t="str">
        <f t="shared" si="4"/>
        <v>R$ -00 </v>
      </c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</row>
    <row r="144" ht="81.0" customHeight="1">
      <c r="A144" s="48" t="s">
        <v>318</v>
      </c>
      <c r="B144" s="40" t="s">
        <v>319</v>
      </c>
      <c r="C144" s="49"/>
      <c r="D144" s="47" t="s">
        <v>22</v>
      </c>
      <c r="E144" s="44">
        <v>3.0</v>
      </c>
      <c r="F144" s="50"/>
      <c r="G144" s="33" t="str">
        <f t="shared" si="4"/>
        <v>R$ -00 </v>
      </c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</row>
    <row r="145" ht="76.5" customHeight="1">
      <c r="A145" s="48" t="s">
        <v>320</v>
      </c>
      <c r="B145" s="40" t="s">
        <v>321</v>
      </c>
      <c r="C145" s="49"/>
      <c r="D145" s="47" t="s">
        <v>22</v>
      </c>
      <c r="E145" s="44">
        <v>4.0</v>
      </c>
      <c r="F145" s="50"/>
      <c r="G145" s="33" t="str">
        <f t="shared" si="4"/>
        <v>R$ -00 </v>
      </c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</row>
    <row r="146" ht="82.5" customHeight="1">
      <c r="A146" s="48" t="s">
        <v>322</v>
      </c>
      <c r="B146" s="40" t="s">
        <v>323</v>
      </c>
      <c r="C146" s="49"/>
      <c r="D146" s="47" t="s">
        <v>22</v>
      </c>
      <c r="E146" s="44">
        <v>2.0</v>
      </c>
      <c r="F146" s="50"/>
      <c r="G146" s="33" t="str">
        <f t="shared" si="4"/>
        <v>R$ -00 </v>
      </c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</row>
    <row r="147" ht="78.0" customHeight="1">
      <c r="A147" s="48" t="s">
        <v>324</v>
      </c>
      <c r="B147" s="40" t="s">
        <v>325</v>
      </c>
      <c r="C147" s="49"/>
      <c r="D147" s="47" t="s">
        <v>22</v>
      </c>
      <c r="E147" s="44">
        <v>2.0</v>
      </c>
      <c r="F147" s="50"/>
      <c r="G147" s="33" t="str">
        <f t="shared" si="4"/>
        <v>R$ -00 </v>
      </c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</row>
    <row r="148" ht="87.0" customHeight="1">
      <c r="A148" s="48" t="s">
        <v>326</v>
      </c>
      <c r="B148" s="40" t="s">
        <v>327</v>
      </c>
      <c r="C148" s="49"/>
      <c r="D148" s="47" t="s">
        <v>22</v>
      </c>
      <c r="E148" s="44">
        <v>2.0</v>
      </c>
      <c r="F148" s="50"/>
      <c r="G148" s="33" t="str">
        <f t="shared" si="4"/>
        <v>R$ -00 </v>
      </c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</row>
    <row r="149" ht="19.5" customHeight="1">
      <c r="A149" s="48" t="s">
        <v>328</v>
      </c>
      <c r="B149" s="40" t="s">
        <v>329</v>
      </c>
      <c r="C149" s="49"/>
      <c r="D149" s="47" t="s">
        <v>22</v>
      </c>
      <c r="E149" s="44">
        <v>6.0</v>
      </c>
      <c r="F149" s="50"/>
      <c r="G149" s="33" t="str">
        <f t="shared" si="4"/>
        <v>R$ -00 </v>
      </c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</row>
    <row r="150" ht="12.75" customHeight="1">
      <c r="A150" s="48" t="s">
        <v>330</v>
      </c>
      <c r="B150" s="40" t="s">
        <v>331</v>
      </c>
      <c r="C150" s="49"/>
      <c r="D150" s="47" t="s">
        <v>22</v>
      </c>
      <c r="E150" s="44">
        <v>3.0</v>
      </c>
      <c r="F150" s="50"/>
      <c r="G150" s="33" t="str">
        <f t="shared" si="4"/>
        <v>R$ -00 </v>
      </c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</row>
    <row r="151" ht="12.75" customHeight="1">
      <c r="A151" s="48" t="s">
        <v>332</v>
      </c>
      <c r="B151" s="40" t="s">
        <v>333</v>
      </c>
      <c r="C151" s="49"/>
      <c r="D151" s="47" t="s">
        <v>22</v>
      </c>
      <c r="E151" s="44">
        <v>2.0</v>
      </c>
      <c r="F151" s="50"/>
      <c r="G151" s="33" t="str">
        <f t="shared" si="4"/>
        <v>R$ -00 </v>
      </c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</row>
    <row r="152" ht="12.75" customHeight="1">
      <c r="A152" s="28" t="s">
        <v>334</v>
      </c>
      <c r="B152" s="40" t="s">
        <v>335</v>
      </c>
      <c r="C152" s="42"/>
      <c r="D152" s="47" t="s">
        <v>94</v>
      </c>
      <c r="E152" s="44">
        <v>100.0</v>
      </c>
      <c r="F152" s="45"/>
      <c r="G152" s="33" t="str">
        <f t="shared" si="4"/>
        <v>R$ -00 </v>
      </c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</row>
    <row r="153" ht="12.75" customHeight="1">
      <c r="A153" s="28" t="s">
        <v>336</v>
      </c>
      <c r="B153" s="40" t="s">
        <v>337</v>
      </c>
      <c r="C153" s="42"/>
      <c r="D153" s="47" t="s">
        <v>94</v>
      </c>
      <c r="E153" s="44">
        <v>30.0</v>
      </c>
      <c r="F153" s="45"/>
      <c r="G153" s="33" t="str">
        <f t="shared" si="4"/>
        <v>R$ -00 </v>
      </c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</row>
    <row r="154" ht="12.75" customHeight="1">
      <c r="A154" s="48" t="s">
        <v>338</v>
      </c>
      <c r="B154" s="40" t="s">
        <v>339</v>
      </c>
      <c r="C154" s="49"/>
      <c r="D154" s="47" t="s">
        <v>94</v>
      </c>
      <c r="E154" s="44">
        <v>30.0</v>
      </c>
      <c r="F154" s="50"/>
      <c r="G154" s="33" t="str">
        <f t="shared" si="4"/>
        <v>R$ -00 </v>
      </c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</row>
    <row r="155" ht="12.75" customHeight="1">
      <c r="A155" s="48" t="s">
        <v>340</v>
      </c>
      <c r="B155" s="40" t="s">
        <v>341</v>
      </c>
      <c r="C155" s="49"/>
      <c r="D155" s="47" t="s">
        <v>94</v>
      </c>
      <c r="E155" s="44">
        <v>30.0</v>
      </c>
      <c r="F155" s="50"/>
      <c r="G155" s="33" t="str">
        <f t="shared" si="4"/>
        <v>R$ -00 </v>
      </c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</row>
    <row r="156" ht="12.75" customHeight="1">
      <c r="A156" s="48" t="s">
        <v>342</v>
      </c>
      <c r="B156" s="40" t="s">
        <v>343</v>
      </c>
      <c r="C156" s="49"/>
      <c r="D156" s="47" t="s">
        <v>94</v>
      </c>
      <c r="E156" s="44">
        <v>30.0</v>
      </c>
      <c r="F156" s="50"/>
      <c r="G156" s="33" t="str">
        <f t="shared" si="4"/>
        <v>R$ -00 </v>
      </c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</row>
    <row r="157" ht="12.75" customHeight="1">
      <c r="A157" s="48" t="s">
        <v>344</v>
      </c>
      <c r="B157" s="40" t="s">
        <v>345</v>
      </c>
      <c r="C157" s="49"/>
      <c r="D157" s="47" t="s">
        <v>94</v>
      </c>
      <c r="E157" s="44">
        <v>20.0</v>
      </c>
      <c r="F157" s="50"/>
      <c r="G157" s="33" t="str">
        <f t="shared" si="4"/>
        <v>R$ -00 </v>
      </c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</row>
    <row r="158" ht="58.5" customHeight="1">
      <c r="A158" s="48" t="s">
        <v>346</v>
      </c>
      <c r="B158" s="40" t="s">
        <v>347</v>
      </c>
      <c r="C158" s="49"/>
      <c r="D158" s="47" t="s">
        <v>94</v>
      </c>
      <c r="E158" s="44">
        <v>340.0</v>
      </c>
      <c r="F158" s="50"/>
      <c r="G158" s="33" t="str">
        <f t="shared" si="4"/>
        <v>R$ -00 </v>
      </c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</row>
    <row r="159" ht="12.75" customHeight="1">
      <c r="A159" s="48" t="s">
        <v>348</v>
      </c>
      <c r="B159" s="40" t="s">
        <v>349</v>
      </c>
      <c r="C159" s="49"/>
      <c r="D159" s="47" t="s">
        <v>94</v>
      </c>
      <c r="E159" s="44">
        <v>130.0</v>
      </c>
      <c r="F159" s="50"/>
      <c r="G159" s="33" t="str">
        <f t="shared" si="4"/>
        <v>R$ -00 </v>
      </c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</row>
    <row r="160" ht="12.75" customHeight="1">
      <c r="A160" s="48" t="s">
        <v>350</v>
      </c>
      <c r="B160" s="40" t="s">
        <v>351</v>
      </c>
      <c r="C160" s="49"/>
      <c r="D160" s="47" t="s">
        <v>94</v>
      </c>
      <c r="E160" s="44">
        <v>50.0</v>
      </c>
      <c r="F160" s="50"/>
      <c r="G160" s="33" t="str">
        <f t="shared" si="4"/>
        <v>R$ -00 </v>
      </c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</row>
    <row r="161" ht="12.75" customHeight="1">
      <c r="A161" s="48" t="s">
        <v>352</v>
      </c>
      <c r="B161" s="40" t="s">
        <v>353</v>
      </c>
      <c r="C161" s="49"/>
      <c r="D161" s="47" t="s">
        <v>94</v>
      </c>
      <c r="E161" s="44">
        <v>150.0</v>
      </c>
      <c r="F161" s="50"/>
      <c r="G161" s="33" t="str">
        <f t="shared" si="4"/>
        <v>R$ -00 </v>
      </c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</row>
    <row r="162" ht="19.5" customHeight="1">
      <c r="A162" s="48" t="s">
        <v>354</v>
      </c>
      <c r="B162" s="40" t="s">
        <v>355</v>
      </c>
      <c r="C162" s="49"/>
      <c r="D162" s="47" t="s">
        <v>22</v>
      </c>
      <c r="E162" s="44">
        <v>8.0</v>
      </c>
      <c r="F162" s="50"/>
      <c r="G162" s="33" t="str">
        <f t="shared" si="4"/>
        <v>R$ -00 </v>
      </c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</row>
    <row r="163" ht="19.5" customHeight="1">
      <c r="A163" s="48" t="s">
        <v>356</v>
      </c>
      <c r="B163" s="40" t="s">
        <v>357</v>
      </c>
      <c r="C163" s="49"/>
      <c r="D163" s="47" t="s">
        <v>22</v>
      </c>
      <c r="E163" s="44">
        <v>8.0</v>
      </c>
      <c r="F163" s="50"/>
      <c r="G163" s="33" t="str">
        <f t="shared" si="4"/>
        <v>R$ -00 </v>
      </c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</row>
    <row r="164" ht="19.5" customHeight="1">
      <c r="A164" s="48" t="s">
        <v>358</v>
      </c>
      <c r="B164" s="40" t="s">
        <v>359</v>
      </c>
      <c r="C164" s="49"/>
      <c r="D164" s="47" t="s">
        <v>22</v>
      </c>
      <c r="E164" s="44">
        <v>16.0</v>
      </c>
      <c r="F164" s="50"/>
      <c r="G164" s="33" t="str">
        <f t="shared" si="4"/>
        <v>R$ -00 </v>
      </c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</row>
    <row r="165" ht="19.5" customHeight="1">
      <c r="A165" s="48" t="s">
        <v>360</v>
      </c>
      <c r="B165" s="40" t="s">
        <v>361</v>
      </c>
      <c r="C165" s="49"/>
      <c r="D165" s="47" t="s">
        <v>22</v>
      </c>
      <c r="E165" s="44">
        <v>8.0</v>
      </c>
      <c r="F165" s="50"/>
      <c r="G165" s="33" t="str">
        <f t="shared" si="4"/>
        <v>R$ -00 </v>
      </c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</row>
    <row r="166" ht="19.5" customHeight="1">
      <c r="A166" s="48" t="s">
        <v>362</v>
      </c>
      <c r="B166" s="40" t="s">
        <v>363</v>
      </c>
      <c r="C166" s="49"/>
      <c r="D166" s="47" t="s">
        <v>22</v>
      </c>
      <c r="E166" s="44">
        <v>6.0</v>
      </c>
      <c r="F166" s="50"/>
      <c r="G166" s="33" t="str">
        <f t="shared" si="4"/>
        <v>R$ -00 </v>
      </c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</row>
    <row r="167" ht="19.5" customHeight="1">
      <c r="A167" s="48" t="s">
        <v>364</v>
      </c>
      <c r="B167" s="40" t="s">
        <v>365</v>
      </c>
      <c r="C167" s="49"/>
      <c r="D167" s="47" t="s">
        <v>22</v>
      </c>
      <c r="E167" s="44">
        <v>24.0</v>
      </c>
      <c r="F167" s="50"/>
      <c r="G167" s="33" t="str">
        <f t="shared" si="4"/>
        <v>R$ -00 </v>
      </c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</row>
    <row r="168" ht="19.5" customHeight="1">
      <c r="A168" s="48" t="s">
        <v>366</v>
      </c>
      <c r="B168" s="40" t="s">
        <v>367</v>
      </c>
      <c r="C168" s="49"/>
      <c r="D168" s="47" t="s">
        <v>22</v>
      </c>
      <c r="E168" s="44">
        <v>100.0</v>
      </c>
      <c r="F168" s="50"/>
      <c r="G168" s="33" t="str">
        <f t="shared" si="4"/>
        <v>R$ -00 </v>
      </c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</row>
    <row r="169" ht="19.5" customHeight="1">
      <c r="A169" s="48" t="s">
        <v>368</v>
      </c>
      <c r="B169" s="35" t="s">
        <v>369</v>
      </c>
      <c r="C169" s="49"/>
      <c r="D169" s="47" t="s">
        <v>22</v>
      </c>
      <c r="E169" s="44">
        <v>100.0</v>
      </c>
      <c r="F169" s="50"/>
      <c r="G169" s="33" t="str">
        <f t="shared" si="4"/>
        <v>R$ -00 </v>
      </c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</row>
    <row r="170" ht="19.5" customHeight="1">
      <c r="A170" s="48" t="s">
        <v>370</v>
      </c>
      <c r="B170" s="40" t="s">
        <v>371</v>
      </c>
      <c r="C170" s="49"/>
      <c r="D170" s="47" t="s">
        <v>22</v>
      </c>
      <c r="E170" s="44">
        <v>100.0</v>
      </c>
      <c r="F170" s="50"/>
      <c r="G170" s="33" t="str">
        <f t="shared" si="4"/>
        <v>R$ -00 </v>
      </c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</row>
    <row r="171" ht="19.5" customHeight="1">
      <c r="A171" s="48" t="s">
        <v>372</v>
      </c>
      <c r="B171" s="40" t="s">
        <v>373</v>
      </c>
      <c r="C171" s="49"/>
      <c r="D171" s="47" t="s">
        <v>22</v>
      </c>
      <c r="E171" s="44">
        <v>100.0</v>
      </c>
      <c r="F171" s="50"/>
      <c r="G171" s="33" t="str">
        <f t="shared" si="4"/>
        <v>R$ -00 </v>
      </c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</row>
    <row r="172" ht="19.5" customHeight="1">
      <c r="A172" s="48" t="s">
        <v>374</v>
      </c>
      <c r="B172" s="40" t="s">
        <v>375</v>
      </c>
      <c r="C172" s="49"/>
      <c r="D172" s="47" t="s">
        <v>22</v>
      </c>
      <c r="E172" s="44">
        <v>20.0</v>
      </c>
      <c r="F172" s="50"/>
      <c r="G172" s="33" t="str">
        <f t="shared" si="4"/>
        <v>R$ -00 </v>
      </c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</row>
    <row r="173" ht="19.5" customHeight="1">
      <c r="A173" s="48" t="s">
        <v>376</v>
      </c>
      <c r="B173" s="35" t="s">
        <v>377</v>
      </c>
      <c r="C173" s="49"/>
      <c r="D173" s="47" t="s">
        <v>22</v>
      </c>
      <c r="E173" s="44">
        <v>10.0</v>
      </c>
      <c r="F173" s="50"/>
      <c r="G173" s="33" t="str">
        <f t="shared" si="4"/>
        <v>R$ -00 </v>
      </c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</row>
    <row r="174" ht="19.5" customHeight="1">
      <c r="A174" s="48" t="s">
        <v>378</v>
      </c>
      <c r="B174" s="35" t="s">
        <v>379</v>
      </c>
      <c r="C174" s="49"/>
      <c r="D174" s="47" t="s">
        <v>22</v>
      </c>
      <c r="E174" s="44">
        <v>50.0</v>
      </c>
      <c r="F174" s="50"/>
      <c r="G174" s="33" t="str">
        <f t="shared" si="4"/>
        <v>R$ -00 </v>
      </c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</row>
    <row r="175" ht="19.5" customHeight="1">
      <c r="A175" s="48" t="s">
        <v>380</v>
      </c>
      <c r="B175" s="35" t="s">
        <v>381</v>
      </c>
      <c r="C175" s="49"/>
      <c r="D175" s="47" t="s">
        <v>22</v>
      </c>
      <c r="E175" s="44">
        <v>50.0</v>
      </c>
      <c r="F175" s="50"/>
      <c r="G175" s="33" t="str">
        <f t="shared" si="4"/>
        <v>R$ -00 </v>
      </c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</row>
    <row r="176" ht="19.5" customHeight="1">
      <c r="A176" s="48" t="s">
        <v>382</v>
      </c>
      <c r="B176" s="35" t="s">
        <v>383</v>
      </c>
      <c r="C176" s="49"/>
      <c r="D176" s="47" t="s">
        <v>22</v>
      </c>
      <c r="E176" s="44">
        <v>50.0</v>
      </c>
      <c r="F176" s="50"/>
      <c r="G176" s="33" t="str">
        <f t="shared" si="4"/>
        <v>R$ -00 </v>
      </c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</row>
    <row r="177" ht="19.5" customHeight="1">
      <c r="A177" s="48" t="s">
        <v>384</v>
      </c>
      <c r="B177" s="35" t="s">
        <v>385</v>
      </c>
      <c r="C177" s="49"/>
      <c r="D177" s="47" t="s">
        <v>22</v>
      </c>
      <c r="E177" s="44">
        <v>50.0</v>
      </c>
      <c r="F177" s="50"/>
      <c r="G177" s="33" t="str">
        <f t="shared" si="4"/>
        <v>R$ -00 </v>
      </c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</row>
    <row r="178" ht="19.5" customHeight="1">
      <c r="A178" s="48" t="s">
        <v>386</v>
      </c>
      <c r="B178" s="35" t="s">
        <v>387</v>
      </c>
      <c r="C178" s="49"/>
      <c r="D178" s="47" t="s">
        <v>22</v>
      </c>
      <c r="E178" s="44">
        <v>50.0</v>
      </c>
      <c r="F178" s="50"/>
      <c r="G178" s="33" t="str">
        <f t="shared" si="4"/>
        <v>R$ -00 </v>
      </c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</row>
    <row r="179" ht="19.5" customHeight="1">
      <c r="A179" s="48" t="s">
        <v>388</v>
      </c>
      <c r="B179" s="35" t="s">
        <v>389</v>
      </c>
      <c r="C179" s="49"/>
      <c r="D179" s="47" t="s">
        <v>22</v>
      </c>
      <c r="E179" s="44">
        <v>50.0</v>
      </c>
      <c r="F179" s="50"/>
      <c r="G179" s="33" t="str">
        <f t="shared" si="4"/>
        <v>R$ -00 </v>
      </c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</row>
    <row r="180" ht="19.5" customHeight="1">
      <c r="A180" s="48" t="s">
        <v>390</v>
      </c>
      <c r="B180" s="35" t="s">
        <v>391</v>
      </c>
      <c r="C180" s="49"/>
      <c r="D180" s="47" t="s">
        <v>22</v>
      </c>
      <c r="E180" s="44">
        <v>50.0</v>
      </c>
      <c r="F180" s="50"/>
      <c r="G180" s="33" t="str">
        <f t="shared" si="4"/>
        <v>R$ -00 </v>
      </c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</row>
    <row r="181" ht="19.5" customHeight="1">
      <c r="A181" s="48" t="s">
        <v>392</v>
      </c>
      <c r="B181" s="35" t="s">
        <v>393</v>
      </c>
      <c r="C181" s="49"/>
      <c r="D181" s="47" t="s">
        <v>22</v>
      </c>
      <c r="E181" s="44">
        <v>50.0</v>
      </c>
      <c r="F181" s="50"/>
      <c r="G181" s="33" t="str">
        <f t="shared" si="4"/>
        <v>R$ -00 </v>
      </c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</row>
    <row r="182" ht="19.5" customHeight="1">
      <c r="A182" s="48" t="s">
        <v>394</v>
      </c>
      <c r="B182" s="35" t="s">
        <v>395</v>
      </c>
      <c r="C182" s="49"/>
      <c r="D182" s="47" t="s">
        <v>22</v>
      </c>
      <c r="E182" s="44">
        <v>50.0</v>
      </c>
      <c r="F182" s="50"/>
      <c r="G182" s="33" t="str">
        <f t="shared" si="4"/>
        <v>R$ -00 </v>
      </c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</row>
    <row r="183" ht="19.5" customHeight="1">
      <c r="A183" s="48" t="s">
        <v>396</v>
      </c>
      <c r="B183" s="40" t="s">
        <v>397</v>
      </c>
      <c r="C183" s="49"/>
      <c r="D183" s="47" t="s">
        <v>22</v>
      </c>
      <c r="E183" s="44">
        <v>50.0</v>
      </c>
      <c r="F183" s="50"/>
      <c r="G183" s="33" t="str">
        <f t="shared" si="4"/>
        <v>R$ -00 </v>
      </c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</row>
    <row r="184" ht="19.5" customHeight="1">
      <c r="A184" s="48" t="s">
        <v>398</v>
      </c>
      <c r="B184" s="51" t="s">
        <v>399</v>
      </c>
      <c r="C184" s="49"/>
      <c r="D184" s="47" t="s">
        <v>22</v>
      </c>
      <c r="E184" s="44">
        <v>50.0</v>
      </c>
      <c r="F184" s="50"/>
      <c r="G184" s="33" t="str">
        <f t="shared" si="4"/>
        <v>R$ -00 </v>
      </c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</row>
    <row r="185" ht="19.5" customHeight="1">
      <c r="A185" s="52" t="s">
        <v>400</v>
      </c>
      <c r="B185" s="51" t="s">
        <v>401</v>
      </c>
      <c r="C185" s="53"/>
      <c r="D185" s="54" t="s">
        <v>22</v>
      </c>
      <c r="E185" s="55">
        <v>50.0</v>
      </c>
      <c r="F185" s="56"/>
      <c r="G185" s="57" t="str">
        <f t="shared" si="4"/>
        <v>R$ -00 </v>
      </c>
      <c r="H185" s="58"/>
      <c r="I185" s="58"/>
      <c r="J185" s="58"/>
      <c r="K185" s="58"/>
      <c r="L185" s="58"/>
      <c r="M185" s="58"/>
      <c r="N185" s="58"/>
      <c r="O185" s="58"/>
      <c r="P185" s="58"/>
      <c r="Q185" s="58"/>
      <c r="R185" s="58"/>
      <c r="S185" s="58"/>
      <c r="T185" s="58"/>
      <c r="U185" s="58"/>
      <c r="V185" s="58"/>
      <c r="W185" s="58"/>
      <c r="X185" s="58"/>
      <c r="Y185" s="58"/>
      <c r="Z185" s="58"/>
      <c r="AA185" s="58"/>
    </row>
    <row r="186" ht="19.5" customHeight="1">
      <c r="A186" s="52" t="s">
        <v>402</v>
      </c>
      <c r="B186" s="51" t="s">
        <v>403</v>
      </c>
      <c r="C186" s="53"/>
      <c r="D186" s="54" t="s">
        <v>22</v>
      </c>
      <c r="E186" s="55">
        <v>50.0</v>
      </c>
      <c r="F186" s="56"/>
      <c r="G186" s="57" t="str">
        <f t="shared" si="4"/>
        <v>R$ -00 </v>
      </c>
      <c r="H186" s="58"/>
      <c r="I186" s="58"/>
      <c r="J186" s="58"/>
      <c r="K186" s="58"/>
      <c r="L186" s="58"/>
      <c r="M186" s="58"/>
      <c r="N186" s="58"/>
      <c r="O186" s="58"/>
      <c r="P186" s="58"/>
      <c r="Q186" s="58"/>
      <c r="R186" s="58"/>
      <c r="S186" s="58"/>
      <c r="T186" s="58"/>
      <c r="U186" s="58"/>
      <c r="V186" s="58"/>
      <c r="W186" s="58"/>
      <c r="X186" s="58"/>
      <c r="Y186" s="58"/>
      <c r="Z186" s="58"/>
      <c r="AA186" s="58"/>
    </row>
    <row r="187" ht="19.5" customHeight="1">
      <c r="A187" s="52" t="s">
        <v>404</v>
      </c>
      <c r="B187" s="51" t="s">
        <v>405</v>
      </c>
      <c r="C187" s="53"/>
      <c r="D187" s="54" t="s">
        <v>22</v>
      </c>
      <c r="E187" s="55">
        <v>50.0</v>
      </c>
      <c r="F187" s="56"/>
      <c r="G187" s="57" t="str">
        <f t="shared" si="4"/>
        <v>R$ -00 </v>
      </c>
      <c r="H187" s="58"/>
      <c r="I187" s="58"/>
      <c r="J187" s="58"/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  <c r="Y187" s="58"/>
      <c r="Z187" s="58"/>
      <c r="AA187" s="58"/>
    </row>
    <row r="188" ht="19.5" customHeight="1">
      <c r="A188" s="52" t="s">
        <v>406</v>
      </c>
      <c r="B188" s="51" t="s">
        <v>407</v>
      </c>
      <c r="C188" s="53"/>
      <c r="D188" s="54" t="s">
        <v>22</v>
      </c>
      <c r="E188" s="55">
        <v>50.0</v>
      </c>
      <c r="F188" s="56"/>
      <c r="G188" s="57" t="str">
        <f t="shared" si="4"/>
        <v>R$ -00 </v>
      </c>
      <c r="H188" s="58"/>
      <c r="I188" s="58"/>
      <c r="J188" s="5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  <c r="Y188" s="58"/>
      <c r="Z188" s="58"/>
      <c r="AA188" s="58"/>
    </row>
    <row r="189" ht="19.5" customHeight="1">
      <c r="A189" s="52" t="s">
        <v>408</v>
      </c>
      <c r="B189" s="51" t="s">
        <v>409</v>
      </c>
      <c r="C189" s="53"/>
      <c r="D189" s="54" t="s">
        <v>22</v>
      </c>
      <c r="E189" s="55">
        <v>50.0</v>
      </c>
      <c r="F189" s="56"/>
      <c r="G189" s="57" t="str">
        <f t="shared" si="4"/>
        <v>R$ -00 </v>
      </c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  <c r="Y189" s="58"/>
      <c r="Z189" s="58"/>
      <c r="AA189" s="58"/>
    </row>
    <row r="190" ht="19.5" customHeight="1">
      <c r="A190" s="52" t="s">
        <v>410</v>
      </c>
      <c r="B190" s="51" t="s">
        <v>411</v>
      </c>
      <c r="C190" s="53"/>
      <c r="D190" s="54" t="s">
        <v>22</v>
      </c>
      <c r="E190" s="55">
        <v>50.0</v>
      </c>
      <c r="F190" s="56"/>
      <c r="G190" s="57" t="str">
        <f t="shared" si="4"/>
        <v>R$ -00 </v>
      </c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</row>
    <row r="191" ht="19.5" customHeight="1">
      <c r="A191" s="52" t="s">
        <v>412</v>
      </c>
      <c r="B191" s="51" t="s">
        <v>413</v>
      </c>
      <c r="C191" s="53"/>
      <c r="D191" s="54" t="s">
        <v>22</v>
      </c>
      <c r="E191" s="55">
        <v>50.0</v>
      </c>
      <c r="F191" s="56"/>
      <c r="G191" s="57" t="str">
        <f t="shared" si="4"/>
        <v>R$ -00 </v>
      </c>
      <c r="H191" s="58"/>
      <c r="I191" s="58"/>
      <c r="J191" s="5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  <c r="W191" s="58"/>
      <c r="X191" s="58"/>
      <c r="Y191" s="58"/>
      <c r="Z191" s="58"/>
      <c r="AA191" s="58"/>
    </row>
    <row r="192" ht="19.5" customHeight="1">
      <c r="A192" s="52" t="s">
        <v>414</v>
      </c>
      <c r="B192" s="51" t="s">
        <v>415</v>
      </c>
      <c r="C192" s="53"/>
      <c r="D192" s="54" t="s">
        <v>22</v>
      </c>
      <c r="E192" s="55">
        <v>50.0</v>
      </c>
      <c r="F192" s="56"/>
      <c r="G192" s="57" t="str">
        <f t="shared" si="4"/>
        <v>R$ -00 </v>
      </c>
      <c r="H192" s="58"/>
      <c r="I192" s="58"/>
      <c r="J192" s="58"/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  <c r="Y192" s="58"/>
      <c r="Z192" s="58"/>
      <c r="AA192" s="58"/>
    </row>
    <row r="193" ht="19.5" customHeight="1">
      <c r="A193" s="52" t="s">
        <v>416</v>
      </c>
      <c r="B193" s="51" t="s">
        <v>417</v>
      </c>
      <c r="C193" s="53"/>
      <c r="D193" s="54" t="s">
        <v>22</v>
      </c>
      <c r="E193" s="55">
        <v>50.0</v>
      </c>
      <c r="F193" s="56"/>
      <c r="G193" s="57" t="str">
        <f t="shared" si="4"/>
        <v>R$ -00 </v>
      </c>
      <c r="H193" s="58"/>
      <c r="I193" s="58"/>
      <c r="J193" s="5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  <c r="Y193" s="58"/>
      <c r="Z193" s="58"/>
      <c r="AA193" s="58"/>
    </row>
    <row r="194" ht="19.5" customHeight="1">
      <c r="A194" s="52" t="s">
        <v>418</v>
      </c>
      <c r="B194" s="51" t="s">
        <v>419</v>
      </c>
      <c r="C194" s="53"/>
      <c r="D194" s="54" t="s">
        <v>22</v>
      </c>
      <c r="E194" s="55">
        <v>50.0</v>
      </c>
      <c r="F194" s="56"/>
      <c r="G194" s="57" t="str">
        <f t="shared" si="4"/>
        <v>R$ -00 </v>
      </c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</row>
    <row r="195" ht="19.5" customHeight="1">
      <c r="A195" s="52" t="s">
        <v>420</v>
      </c>
      <c r="B195" s="51" t="s">
        <v>421</v>
      </c>
      <c r="C195" s="53"/>
      <c r="D195" s="54" t="s">
        <v>22</v>
      </c>
      <c r="E195" s="55">
        <v>50.0</v>
      </c>
      <c r="F195" s="56"/>
      <c r="G195" s="57" t="str">
        <f t="shared" si="4"/>
        <v>R$ -00 </v>
      </c>
      <c r="H195" s="58"/>
      <c r="I195" s="58"/>
      <c r="J195" s="58"/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  <c r="Y195" s="58"/>
      <c r="Z195" s="58"/>
      <c r="AA195" s="58"/>
    </row>
    <row r="196" ht="19.5" customHeight="1">
      <c r="A196" s="52" t="s">
        <v>422</v>
      </c>
      <c r="B196" s="51" t="s">
        <v>423</v>
      </c>
      <c r="C196" s="53"/>
      <c r="D196" s="54" t="s">
        <v>22</v>
      </c>
      <c r="E196" s="55">
        <v>50.0</v>
      </c>
      <c r="F196" s="56"/>
      <c r="G196" s="57" t="str">
        <f t="shared" si="4"/>
        <v>R$ -00 </v>
      </c>
      <c r="H196" s="58"/>
      <c r="I196" s="58"/>
      <c r="J196" s="5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  <c r="Y196" s="58"/>
      <c r="Z196" s="58"/>
      <c r="AA196" s="58"/>
    </row>
    <row r="197" ht="19.5" customHeight="1">
      <c r="A197" s="52" t="s">
        <v>424</v>
      </c>
      <c r="B197" s="51" t="s">
        <v>425</v>
      </c>
      <c r="C197" s="53"/>
      <c r="D197" s="54" t="s">
        <v>22</v>
      </c>
      <c r="E197" s="55">
        <v>50.0</v>
      </c>
      <c r="F197" s="56"/>
      <c r="G197" s="57" t="str">
        <f t="shared" si="4"/>
        <v>R$ -00 </v>
      </c>
      <c r="H197" s="58"/>
      <c r="I197" s="58"/>
      <c r="J197" s="5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  <c r="W197" s="58"/>
      <c r="X197" s="58"/>
      <c r="Y197" s="58"/>
      <c r="Z197" s="58"/>
      <c r="AA197" s="58"/>
    </row>
    <row r="198" ht="19.5" customHeight="1">
      <c r="A198" s="52" t="s">
        <v>426</v>
      </c>
      <c r="B198" s="51" t="s">
        <v>427</v>
      </c>
      <c r="C198" s="53"/>
      <c r="D198" s="54" t="s">
        <v>22</v>
      </c>
      <c r="E198" s="55">
        <v>50.0</v>
      </c>
      <c r="F198" s="56"/>
      <c r="G198" s="57" t="str">
        <f t="shared" si="4"/>
        <v>R$ -00 </v>
      </c>
      <c r="H198" s="58"/>
      <c r="I198" s="58"/>
      <c r="J198" s="58"/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  <c r="Y198" s="58"/>
      <c r="Z198" s="58"/>
      <c r="AA198" s="58"/>
    </row>
    <row r="199" ht="19.5" customHeight="1">
      <c r="A199" s="52" t="s">
        <v>428</v>
      </c>
      <c r="B199" s="51" t="s">
        <v>429</v>
      </c>
      <c r="C199" s="53"/>
      <c r="D199" s="54" t="s">
        <v>22</v>
      </c>
      <c r="E199" s="55">
        <v>50.0</v>
      </c>
      <c r="F199" s="56"/>
      <c r="G199" s="57" t="str">
        <f t="shared" si="4"/>
        <v>R$ -00 </v>
      </c>
      <c r="H199" s="58"/>
      <c r="I199" s="58"/>
      <c r="J199" s="5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  <c r="Y199" s="58"/>
      <c r="Z199" s="58"/>
      <c r="AA199" s="58"/>
    </row>
    <row r="200" ht="19.5" customHeight="1">
      <c r="A200" s="52" t="s">
        <v>430</v>
      </c>
      <c r="B200" s="51" t="s">
        <v>431</v>
      </c>
      <c r="C200" s="53"/>
      <c r="D200" s="54" t="s">
        <v>22</v>
      </c>
      <c r="E200" s="55">
        <v>50.0</v>
      </c>
      <c r="F200" s="56"/>
      <c r="G200" s="57" t="str">
        <f t="shared" si="4"/>
        <v>R$ -00 </v>
      </c>
      <c r="H200" s="58"/>
      <c r="I200" s="58"/>
      <c r="J200" s="5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  <c r="Y200" s="58"/>
      <c r="Z200" s="58"/>
      <c r="AA200" s="58"/>
    </row>
    <row r="201" ht="19.5" customHeight="1">
      <c r="A201" s="52" t="s">
        <v>432</v>
      </c>
      <c r="B201" s="51" t="s">
        <v>433</v>
      </c>
      <c r="C201" s="53"/>
      <c r="D201" s="54" t="s">
        <v>22</v>
      </c>
      <c r="E201" s="55">
        <v>50.0</v>
      </c>
      <c r="F201" s="56"/>
      <c r="G201" s="57" t="str">
        <f t="shared" si="4"/>
        <v>R$ -00 </v>
      </c>
      <c r="H201" s="58"/>
      <c r="I201" s="58"/>
      <c r="J201" s="58"/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  <c r="Z201" s="58"/>
      <c r="AA201" s="58"/>
    </row>
    <row r="202" ht="19.5" customHeight="1">
      <c r="A202" s="52" t="s">
        <v>434</v>
      </c>
      <c r="B202" s="51" t="s">
        <v>435</v>
      </c>
      <c r="C202" s="53"/>
      <c r="D202" s="54" t="s">
        <v>22</v>
      </c>
      <c r="E202" s="55">
        <v>50.0</v>
      </c>
      <c r="F202" s="56"/>
      <c r="G202" s="57" t="str">
        <f t="shared" si="4"/>
        <v>R$ -00 </v>
      </c>
      <c r="H202" s="58"/>
      <c r="I202" s="58"/>
      <c r="J202" s="5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  <c r="Y202" s="58"/>
      <c r="Z202" s="58"/>
      <c r="AA202" s="58"/>
    </row>
    <row r="203" ht="19.5" customHeight="1">
      <c r="A203" s="52" t="s">
        <v>436</v>
      </c>
      <c r="B203" s="51" t="s">
        <v>437</v>
      </c>
      <c r="C203" s="53"/>
      <c r="D203" s="54" t="s">
        <v>22</v>
      </c>
      <c r="E203" s="55">
        <v>50.0</v>
      </c>
      <c r="F203" s="56"/>
      <c r="G203" s="57" t="str">
        <f t="shared" si="4"/>
        <v>R$ -00 </v>
      </c>
      <c r="H203" s="58"/>
      <c r="I203" s="58"/>
      <c r="J203" s="58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</row>
    <row r="204" ht="19.5" customHeight="1">
      <c r="A204" s="52" t="s">
        <v>438</v>
      </c>
      <c r="B204" s="51" t="s">
        <v>439</v>
      </c>
      <c r="C204" s="53"/>
      <c r="D204" s="54" t="s">
        <v>22</v>
      </c>
      <c r="E204" s="55">
        <v>50.0</v>
      </c>
      <c r="F204" s="56"/>
      <c r="G204" s="57" t="str">
        <f t="shared" si="4"/>
        <v>R$ -00 </v>
      </c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</row>
    <row r="205" ht="19.5" customHeight="1">
      <c r="A205" s="52" t="s">
        <v>440</v>
      </c>
      <c r="B205" s="51" t="s">
        <v>441</v>
      </c>
      <c r="C205" s="53"/>
      <c r="D205" s="54" t="s">
        <v>22</v>
      </c>
      <c r="E205" s="55">
        <v>50.0</v>
      </c>
      <c r="F205" s="56"/>
      <c r="G205" s="57" t="str">
        <f t="shared" si="4"/>
        <v>R$ -00 </v>
      </c>
      <c r="H205" s="58"/>
      <c r="I205" s="58"/>
      <c r="J205" s="58"/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  <c r="Y205" s="58"/>
      <c r="Z205" s="58"/>
      <c r="AA205" s="58"/>
    </row>
    <row r="206" ht="19.5" customHeight="1">
      <c r="A206" s="52" t="s">
        <v>442</v>
      </c>
      <c r="B206" s="51" t="s">
        <v>443</v>
      </c>
      <c r="C206" s="53"/>
      <c r="D206" s="54" t="s">
        <v>22</v>
      </c>
      <c r="E206" s="55">
        <v>50.0</v>
      </c>
      <c r="F206" s="56"/>
      <c r="G206" s="57" t="str">
        <f t="shared" si="4"/>
        <v>R$ -00 </v>
      </c>
      <c r="H206" s="58"/>
      <c r="I206" s="58"/>
      <c r="J206" s="58"/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  <c r="Y206" s="58"/>
      <c r="Z206" s="58"/>
      <c r="AA206" s="58"/>
    </row>
    <row r="207" ht="19.5" customHeight="1">
      <c r="A207" s="52" t="s">
        <v>444</v>
      </c>
      <c r="B207" s="51" t="s">
        <v>445</v>
      </c>
      <c r="C207" s="53"/>
      <c r="D207" s="54" t="s">
        <v>22</v>
      </c>
      <c r="E207" s="55">
        <v>50.0</v>
      </c>
      <c r="F207" s="56"/>
      <c r="G207" s="57" t="str">
        <f t="shared" si="4"/>
        <v>R$ -00 </v>
      </c>
      <c r="H207" s="58"/>
      <c r="I207" s="58"/>
      <c r="J207" s="5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  <c r="Y207" s="58"/>
      <c r="Z207" s="58"/>
      <c r="AA207" s="58"/>
    </row>
    <row r="208" ht="19.5" customHeight="1">
      <c r="A208" s="52" t="s">
        <v>446</v>
      </c>
      <c r="B208" s="51" t="s">
        <v>447</v>
      </c>
      <c r="C208" s="53"/>
      <c r="D208" s="54" t="s">
        <v>22</v>
      </c>
      <c r="E208" s="55">
        <v>50.0</v>
      </c>
      <c r="F208" s="56"/>
      <c r="G208" s="57" t="str">
        <f t="shared" si="4"/>
        <v>R$ -00 </v>
      </c>
      <c r="H208" s="58"/>
      <c r="I208" s="58"/>
      <c r="J208" s="5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  <c r="Y208" s="58"/>
      <c r="Z208" s="58"/>
      <c r="AA208" s="58"/>
    </row>
    <row r="209" ht="19.5" customHeight="1">
      <c r="A209" s="52" t="s">
        <v>448</v>
      </c>
      <c r="B209" s="51" t="s">
        <v>449</v>
      </c>
      <c r="C209" s="53"/>
      <c r="D209" s="54" t="s">
        <v>22</v>
      </c>
      <c r="E209" s="55">
        <v>50.0</v>
      </c>
      <c r="F209" s="56"/>
      <c r="G209" s="57" t="str">
        <f t="shared" si="4"/>
        <v>R$ -00 </v>
      </c>
      <c r="H209" s="58"/>
      <c r="I209" s="58"/>
      <c r="J209" s="5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  <c r="Y209" s="58"/>
      <c r="Z209" s="58"/>
      <c r="AA209" s="58"/>
    </row>
    <row r="210" ht="19.5" customHeight="1">
      <c r="A210" s="52" t="s">
        <v>450</v>
      </c>
      <c r="B210" s="51" t="s">
        <v>451</v>
      </c>
      <c r="C210" s="53"/>
      <c r="D210" s="54" t="s">
        <v>22</v>
      </c>
      <c r="E210" s="55">
        <v>50.0</v>
      </c>
      <c r="F210" s="56"/>
      <c r="G210" s="57" t="str">
        <f t="shared" si="4"/>
        <v>R$ -00 </v>
      </c>
      <c r="H210" s="58"/>
      <c r="I210" s="58"/>
      <c r="J210" s="5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  <c r="Y210" s="58"/>
      <c r="Z210" s="58"/>
      <c r="AA210" s="58"/>
    </row>
    <row r="211" ht="19.5" customHeight="1">
      <c r="A211" s="52" t="s">
        <v>452</v>
      </c>
      <c r="B211" s="51" t="s">
        <v>453</v>
      </c>
      <c r="C211" s="53"/>
      <c r="D211" s="54" t="s">
        <v>22</v>
      </c>
      <c r="E211" s="55">
        <v>50.0</v>
      </c>
      <c r="F211" s="56"/>
      <c r="G211" s="57" t="str">
        <f t="shared" si="4"/>
        <v>R$ -00 </v>
      </c>
      <c r="H211" s="58"/>
      <c r="I211" s="58"/>
      <c r="J211" s="58"/>
      <c r="K211" s="58"/>
      <c r="L211" s="58"/>
      <c r="M211" s="58"/>
      <c r="N211" s="58"/>
      <c r="O211" s="58"/>
      <c r="P211" s="58"/>
      <c r="Q211" s="58"/>
      <c r="R211" s="58"/>
      <c r="S211" s="58"/>
      <c r="T211" s="58"/>
      <c r="U211" s="58"/>
      <c r="V211" s="58"/>
      <c r="W211" s="58"/>
      <c r="X211" s="58"/>
      <c r="Y211" s="58"/>
      <c r="Z211" s="58"/>
      <c r="AA211" s="58"/>
    </row>
    <row r="212" ht="19.5" customHeight="1">
      <c r="A212" s="52" t="s">
        <v>454</v>
      </c>
      <c r="B212" s="51" t="s">
        <v>455</v>
      </c>
      <c r="C212" s="53"/>
      <c r="D212" s="54" t="s">
        <v>22</v>
      </c>
      <c r="E212" s="55">
        <v>50.0</v>
      </c>
      <c r="F212" s="56"/>
      <c r="G212" s="57" t="str">
        <f t="shared" si="4"/>
        <v>R$ -00 </v>
      </c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8"/>
    </row>
    <row r="213" ht="51.0" customHeight="1">
      <c r="A213" s="48" t="s">
        <v>456</v>
      </c>
      <c r="B213" s="40" t="s">
        <v>457</v>
      </c>
      <c r="C213" s="49"/>
      <c r="D213" s="47" t="s">
        <v>22</v>
      </c>
      <c r="E213" s="44">
        <v>50.0</v>
      </c>
      <c r="F213" s="50"/>
      <c r="G213" s="33" t="str">
        <f t="shared" si="4"/>
        <v>R$ -00 </v>
      </c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</row>
    <row r="214" ht="31.5" customHeight="1">
      <c r="A214" s="48" t="s">
        <v>458</v>
      </c>
      <c r="B214" s="40" t="s">
        <v>459</v>
      </c>
      <c r="C214" s="49"/>
      <c r="D214" s="47" t="s">
        <v>22</v>
      </c>
      <c r="E214" s="44">
        <v>100.0</v>
      </c>
      <c r="F214" s="50"/>
      <c r="G214" s="33" t="str">
        <f t="shared" si="4"/>
        <v>R$ -00 </v>
      </c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</row>
    <row r="215" ht="29.25" customHeight="1">
      <c r="A215" s="48" t="s">
        <v>460</v>
      </c>
      <c r="B215" s="40" t="s">
        <v>461</v>
      </c>
      <c r="C215" s="49"/>
      <c r="D215" s="47" t="s">
        <v>22</v>
      </c>
      <c r="E215" s="44">
        <v>100.0</v>
      </c>
      <c r="F215" s="50"/>
      <c r="G215" s="33" t="str">
        <f t="shared" si="4"/>
        <v>R$ -00 </v>
      </c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</row>
    <row r="216" ht="36.0" customHeight="1">
      <c r="A216" s="48" t="s">
        <v>462</v>
      </c>
      <c r="B216" s="40" t="s">
        <v>463</v>
      </c>
      <c r="C216" s="49"/>
      <c r="D216" s="47" t="s">
        <v>22</v>
      </c>
      <c r="E216" s="44">
        <v>50.0</v>
      </c>
      <c r="F216" s="50"/>
      <c r="G216" s="33" t="str">
        <f t="shared" si="4"/>
        <v>R$ -00 </v>
      </c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</row>
    <row r="217" ht="39.0" customHeight="1">
      <c r="A217" s="48" t="s">
        <v>464</v>
      </c>
      <c r="B217" s="40" t="s">
        <v>465</v>
      </c>
      <c r="C217" s="49"/>
      <c r="D217" s="47" t="s">
        <v>22</v>
      </c>
      <c r="E217" s="44">
        <v>4.0</v>
      </c>
      <c r="F217" s="50"/>
      <c r="G217" s="33" t="str">
        <f t="shared" si="4"/>
        <v>R$ -00 </v>
      </c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</row>
    <row r="218" ht="42.0" customHeight="1">
      <c r="A218" s="22" t="s">
        <v>466</v>
      </c>
      <c r="B218" s="23" t="s">
        <v>467</v>
      </c>
      <c r="C218" s="24"/>
      <c r="D218" s="25"/>
      <c r="E218" s="24"/>
      <c r="F218" s="26"/>
      <c r="G218" s="26" t="str">
        <f>SUM(G219:G244)</f>
        <v>R$ -00 </v>
      </c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</row>
    <row r="219" ht="87.0" customHeight="1">
      <c r="A219" s="48" t="s">
        <v>468</v>
      </c>
      <c r="B219" s="40" t="s">
        <v>469</v>
      </c>
      <c r="C219" s="49"/>
      <c r="D219" s="47" t="s">
        <v>22</v>
      </c>
      <c r="E219" s="44">
        <v>3.0</v>
      </c>
      <c r="F219" s="50"/>
      <c r="G219" s="33" t="str">
        <f t="shared" ref="G219:G244" si="5">E219*F219</f>
        <v>R$ -00 </v>
      </c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</row>
    <row r="220" ht="81.0" customHeight="1">
      <c r="A220" s="48" t="s">
        <v>470</v>
      </c>
      <c r="B220" s="40" t="s">
        <v>471</v>
      </c>
      <c r="C220" s="49"/>
      <c r="D220" s="47" t="s">
        <v>22</v>
      </c>
      <c r="E220" s="44">
        <v>2.0</v>
      </c>
      <c r="F220" s="50"/>
      <c r="G220" s="33" t="str">
        <f t="shared" si="5"/>
        <v>R$ -00 </v>
      </c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</row>
    <row r="221" ht="19.5" customHeight="1">
      <c r="A221" s="48" t="s">
        <v>472</v>
      </c>
      <c r="B221" s="40" t="s">
        <v>473</v>
      </c>
      <c r="C221" s="49"/>
      <c r="D221" s="47" t="s">
        <v>22</v>
      </c>
      <c r="E221" s="44">
        <v>1.0</v>
      </c>
      <c r="F221" s="50"/>
      <c r="G221" s="33" t="str">
        <f t="shared" si="5"/>
        <v>R$ -00 </v>
      </c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</row>
    <row r="222" ht="19.5" customHeight="1">
      <c r="A222" s="48" t="s">
        <v>474</v>
      </c>
      <c r="B222" s="40" t="s">
        <v>475</v>
      </c>
      <c r="C222" s="49"/>
      <c r="D222" s="47" t="s">
        <v>22</v>
      </c>
      <c r="E222" s="44">
        <v>3.0</v>
      </c>
      <c r="F222" s="50"/>
      <c r="G222" s="33" t="str">
        <f t="shared" si="5"/>
        <v>R$ -00 </v>
      </c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</row>
    <row r="223" ht="36.0" customHeight="1">
      <c r="A223" s="48" t="s">
        <v>476</v>
      </c>
      <c r="B223" s="40" t="s">
        <v>477</v>
      </c>
      <c r="C223" s="49"/>
      <c r="D223" s="47" t="s">
        <v>94</v>
      </c>
      <c r="E223" s="44">
        <v>100.0</v>
      </c>
      <c r="F223" s="50"/>
      <c r="G223" s="33" t="str">
        <f t="shared" si="5"/>
        <v>R$ -00 </v>
      </c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</row>
    <row r="224" ht="12.75" customHeight="1">
      <c r="A224" s="48" t="s">
        <v>478</v>
      </c>
      <c r="B224" s="40" t="s">
        <v>479</v>
      </c>
      <c r="C224" s="49"/>
      <c r="D224" s="47" t="s">
        <v>94</v>
      </c>
      <c r="E224" s="44">
        <v>100.0</v>
      </c>
      <c r="F224" s="50"/>
      <c r="G224" s="33" t="str">
        <f t="shared" si="5"/>
        <v>R$ -00 </v>
      </c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</row>
    <row r="225" ht="12.75" customHeight="1">
      <c r="A225" s="48" t="s">
        <v>480</v>
      </c>
      <c r="B225" s="40" t="s">
        <v>481</v>
      </c>
      <c r="C225" s="49"/>
      <c r="D225" s="47" t="s">
        <v>22</v>
      </c>
      <c r="E225" s="44">
        <v>10.0</v>
      </c>
      <c r="F225" s="50"/>
      <c r="G225" s="33" t="str">
        <f t="shared" si="5"/>
        <v>R$ -00 </v>
      </c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</row>
    <row r="226" ht="12.75" customHeight="1">
      <c r="A226" s="48" t="s">
        <v>482</v>
      </c>
      <c r="B226" s="40" t="s">
        <v>483</v>
      </c>
      <c r="C226" s="49"/>
      <c r="D226" s="47" t="s">
        <v>22</v>
      </c>
      <c r="E226" s="44">
        <v>2.0</v>
      </c>
      <c r="F226" s="50"/>
      <c r="G226" s="33" t="str">
        <f t="shared" si="5"/>
        <v>R$ -00 </v>
      </c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</row>
    <row r="227" ht="12.75" customHeight="1">
      <c r="A227" s="48" t="s">
        <v>484</v>
      </c>
      <c r="B227" s="40" t="s">
        <v>485</v>
      </c>
      <c r="C227" s="49"/>
      <c r="D227" s="47" t="s">
        <v>22</v>
      </c>
      <c r="E227" s="44">
        <v>5.0</v>
      </c>
      <c r="F227" s="50"/>
      <c r="G227" s="33" t="str">
        <f t="shared" si="5"/>
        <v>R$ -00 </v>
      </c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</row>
    <row r="228" ht="19.5" customHeight="1">
      <c r="A228" s="48" t="s">
        <v>486</v>
      </c>
      <c r="B228" s="40" t="s">
        <v>487</v>
      </c>
      <c r="C228" s="49"/>
      <c r="D228" s="47" t="s">
        <v>22</v>
      </c>
      <c r="E228" s="44">
        <v>10.0</v>
      </c>
      <c r="F228" s="50"/>
      <c r="G228" s="33" t="str">
        <f t="shared" si="5"/>
        <v>R$ -00 </v>
      </c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</row>
    <row r="229" ht="19.5" customHeight="1">
      <c r="A229" s="48" t="s">
        <v>488</v>
      </c>
      <c r="B229" s="40" t="s">
        <v>489</v>
      </c>
      <c r="C229" s="49"/>
      <c r="D229" s="47" t="s">
        <v>22</v>
      </c>
      <c r="E229" s="44">
        <v>2.0</v>
      </c>
      <c r="F229" s="50"/>
      <c r="G229" s="33" t="str">
        <f t="shared" si="5"/>
        <v>R$ -00 </v>
      </c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</row>
    <row r="230" ht="12.75" customHeight="1">
      <c r="A230" s="48" t="s">
        <v>490</v>
      </c>
      <c r="B230" s="40" t="s">
        <v>491</v>
      </c>
      <c r="C230" s="49"/>
      <c r="D230" s="47" t="s">
        <v>22</v>
      </c>
      <c r="E230" s="44">
        <v>6.0</v>
      </c>
      <c r="F230" s="50"/>
      <c r="G230" s="33" t="str">
        <f t="shared" si="5"/>
        <v>R$ -00 </v>
      </c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</row>
    <row r="231" ht="19.5" customHeight="1">
      <c r="A231" s="48" t="s">
        <v>492</v>
      </c>
      <c r="B231" s="40" t="s">
        <v>493</v>
      </c>
      <c r="C231" s="49"/>
      <c r="D231" s="47" t="s">
        <v>22</v>
      </c>
      <c r="E231" s="44">
        <v>4.0</v>
      </c>
      <c r="F231" s="50"/>
      <c r="G231" s="33" t="str">
        <f t="shared" si="5"/>
        <v>R$ -00 </v>
      </c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</row>
    <row r="232" ht="19.5" customHeight="1">
      <c r="A232" s="48" t="s">
        <v>494</v>
      </c>
      <c r="B232" s="40" t="s">
        <v>495</v>
      </c>
      <c r="C232" s="49"/>
      <c r="D232" s="47" t="s">
        <v>22</v>
      </c>
      <c r="E232" s="44">
        <v>10.0</v>
      </c>
      <c r="F232" s="50"/>
      <c r="G232" s="33" t="str">
        <f t="shared" si="5"/>
        <v>R$ -00 </v>
      </c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</row>
    <row r="233" ht="19.5" customHeight="1">
      <c r="A233" s="48" t="s">
        <v>496</v>
      </c>
      <c r="B233" s="40" t="s">
        <v>497</v>
      </c>
      <c r="C233" s="49"/>
      <c r="D233" s="47" t="s">
        <v>22</v>
      </c>
      <c r="E233" s="44">
        <v>2.0</v>
      </c>
      <c r="F233" s="50"/>
      <c r="G233" s="33" t="str">
        <f t="shared" si="5"/>
        <v>R$ -00 </v>
      </c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</row>
    <row r="234" ht="47.25" customHeight="1">
      <c r="A234" s="48" t="s">
        <v>498</v>
      </c>
      <c r="B234" s="40" t="s">
        <v>499</v>
      </c>
      <c r="C234" s="49"/>
      <c r="D234" s="47" t="s">
        <v>22</v>
      </c>
      <c r="E234" s="44">
        <v>4.0</v>
      </c>
      <c r="F234" s="50"/>
      <c r="G234" s="33" t="str">
        <f t="shared" si="5"/>
        <v>R$ -00 </v>
      </c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</row>
    <row r="235" ht="65.25" customHeight="1">
      <c r="A235" s="48" t="s">
        <v>500</v>
      </c>
      <c r="B235" s="40" t="s">
        <v>501</v>
      </c>
      <c r="C235" s="49"/>
      <c r="D235" s="47" t="s">
        <v>22</v>
      </c>
      <c r="E235" s="44">
        <v>9.0</v>
      </c>
      <c r="F235" s="50"/>
      <c r="G235" s="33" t="str">
        <f t="shared" si="5"/>
        <v>R$ -00 </v>
      </c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</row>
    <row r="236" ht="19.5" customHeight="1">
      <c r="A236" s="48" t="s">
        <v>502</v>
      </c>
      <c r="B236" s="40" t="s">
        <v>503</v>
      </c>
      <c r="C236" s="49"/>
      <c r="D236" s="47" t="s">
        <v>140</v>
      </c>
      <c r="E236" s="44">
        <v>3.0</v>
      </c>
      <c r="F236" s="50"/>
      <c r="G236" s="33" t="str">
        <f t="shared" si="5"/>
        <v>R$ -00 </v>
      </c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</row>
    <row r="237" ht="66.75" customHeight="1">
      <c r="A237" s="48" t="s">
        <v>504</v>
      </c>
      <c r="B237" s="40" t="s">
        <v>505</v>
      </c>
      <c r="C237" s="49"/>
      <c r="D237" s="47" t="s">
        <v>94</v>
      </c>
      <c r="E237" s="44">
        <v>150.0</v>
      </c>
      <c r="F237" s="50"/>
      <c r="G237" s="33" t="str">
        <f t="shared" si="5"/>
        <v>R$ -00 </v>
      </c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</row>
    <row r="238" ht="65.25" customHeight="1">
      <c r="A238" s="48" t="s">
        <v>506</v>
      </c>
      <c r="B238" s="40" t="s">
        <v>507</v>
      </c>
      <c r="C238" s="49"/>
      <c r="D238" s="47" t="s">
        <v>94</v>
      </c>
      <c r="E238" s="44">
        <v>150.0</v>
      </c>
      <c r="F238" s="50"/>
      <c r="G238" s="33" t="str">
        <f t="shared" si="5"/>
        <v>R$ -00 </v>
      </c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</row>
    <row r="239" ht="71.25" customHeight="1">
      <c r="A239" s="48" t="s">
        <v>508</v>
      </c>
      <c r="B239" s="40" t="s">
        <v>509</v>
      </c>
      <c r="C239" s="49"/>
      <c r="D239" s="47" t="s">
        <v>94</v>
      </c>
      <c r="E239" s="44">
        <v>160.0</v>
      </c>
      <c r="F239" s="50"/>
      <c r="G239" s="33" t="str">
        <f t="shared" si="5"/>
        <v>R$ -00 </v>
      </c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</row>
    <row r="240" ht="71.25" customHeight="1">
      <c r="A240" s="48" t="s">
        <v>510</v>
      </c>
      <c r="B240" s="40" t="s">
        <v>511</v>
      </c>
      <c r="C240" s="49"/>
      <c r="D240" s="47" t="s">
        <v>94</v>
      </c>
      <c r="E240" s="44">
        <v>160.0</v>
      </c>
      <c r="F240" s="50"/>
      <c r="G240" s="33" t="str">
        <f t="shared" si="5"/>
        <v>R$ -00 </v>
      </c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</row>
    <row r="241" ht="60.0" customHeight="1">
      <c r="A241" s="48" t="s">
        <v>512</v>
      </c>
      <c r="B241" s="40" t="s">
        <v>513</v>
      </c>
      <c r="C241" s="49"/>
      <c r="D241" s="47" t="s">
        <v>94</v>
      </c>
      <c r="E241" s="44">
        <v>60.0</v>
      </c>
      <c r="F241" s="50"/>
      <c r="G241" s="33" t="str">
        <f t="shared" si="5"/>
        <v>R$ -00 </v>
      </c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</row>
    <row r="242" ht="69.75" customHeight="1">
      <c r="A242" s="48" t="s">
        <v>514</v>
      </c>
      <c r="B242" s="40" t="s">
        <v>515</v>
      </c>
      <c r="C242" s="49"/>
      <c r="D242" s="47" t="s">
        <v>94</v>
      </c>
      <c r="E242" s="44">
        <v>60.0</v>
      </c>
      <c r="F242" s="50"/>
      <c r="G242" s="33" t="str">
        <f t="shared" si="5"/>
        <v>R$ -00 </v>
      </c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</row>
    <row r="243" ht="12.75" customHeight="1">
      <c r="A243" s="48" t="s">
        <v>516</v>
      </c>
      <c r="B243" s="40" t="s">
        <v>517</v>
      </c>
      <c r="C243" s="49"/>
      <c r="D243" s="47" t="s">
        <v>94</v>
      </c>
      <c r="E243" s="44">
        <v>100.0</v>
      </c>
      <c r="F243" s="50"/>
      <c r="G243" s="33" t="str">
        <f t="shared" si="5"/>
        <v>R$ -00 </v>
      </c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</row>
    <row r="244" ht="51.75" customHeight="1">
      <c r="A244" s="59" t="s">
        <v>518</v>
      </c>
      <c r="B244" s="60" t="s">
        <v>519</v>
      </c>
      <c r="C244" s="61"/>
      <c r="D244" s="62" t="s">
        <v>22</v>
      </c>
      <c r="E244" s="63">
        <v>1.0</v>
      </c>
      <c r="F244" s="64"/>
      <c r="G244" s="33" t="str">
        <f t="shared" si="5"/>
        <v>R$ -00 </v>
      </c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</row>
    <row r="245" ht="25.5" customHeight="1">
      <c r="A245" s="65" t="s">
        <v>520</v>
      </c>
      <c r="B245" s="66"/>
      <c r="C245" s="66"/>
      <c r="D245" s="66"/>
      <c r="E245" s="66"/>
      <c r="F245" s="67"/>
      <c r="G245" s="68" t="str">
        <f>SUM(G8+G91+G96+G114+G218)</f>
        <v>R$ -00 </v>
      </c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</row>
    <row r="246" ht="12.75" customHeight="1">
      <c r="A246" s="69"/>
      <c r="B246" s="16"/>
      <c r="C246" s="16"/>
      <c r="D246" s="70"/>
      <c r="E246" s="71"/>
      <c r="F246" s="71"/>
      <c r="G246" s="71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</row>
    <row r="247" ht="12.75" customHeight="1">
      <c r="A247" s="69"/>
      <c r="B247" s="16"/>
      <c r="C247" s="16"/>
      <c r="D247" s="70"/>
      <c r="E247" s="71"/>
      <c r="F247" s="71"/>
      <c r="G247" s="71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</row>
    <row r="248" ht="12.75" customHeight="1">
      <c r="A248" s="69"/>
      <c r="B248" s="16"/>
      <c r="C248" s="16"/>
      <c r="D248" s="70"/>
      <c r="E248" s="71"/>
      <c r="F248" s="71"/>
      <c r="G248" s="71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</row>
    <row r="249" ht="12.75" customHeight="1">
      <c r="A249" s="69"/>
      <c r="B249" s="16"/>
      <c r="C249" s="16"/>
      <c r="D249" s="70"/>
      <c r="E249" s="71"/>
      <c r="F249" s="71"/>
      <c r="G249" s="71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</row>
    <row r="250" ht="12.75" customHeight="1">
      <c r="A250" s="69"/>
      <c r="B250" s="16"/>
      <c r="C250" s="16"/>
      <c r="D250" s="70"/>
      <c r="E250" s="71"/>
      <c r="F250" s="71"/>
      <c r="G250" s="71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</row>
    <row r="251" ht="12.75" customHeight="1">
      <c r="A251" s="69"/>
      <c r="B251" s="16"/>
      <c r="C251" s="16"/>
      <c r="D251" s="70"/>
      <c r="E251" s="71"/>
      <c r="F251" s="71"/>
      <c r="G251" s="71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</row>
    <row r="252" ht="12.75" customHeight="1">
      <c r="A252" s="69"/>
      <c r="B252" s="16"/>
      <c r="C252" s="16"/>
      <c r="D252" s="70"/>
      <c r="E252" s="71"/>
      <c r="F252" s="71"/>
      <c r="G252" s="71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</row>
    <row r="253" ht="12.75" customHeight="1">
      <c r="A253" s="69"/>
      <c r="B253" s="16"/>
      <c r="C253" s="16"/>
      <c r="D253" s="70"/>
      <c r="E253" s="71"/>
      <c r="F253" s="71"/>
      <c r="G253" s="71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</row>
    <row r="254" ht="12.75" customHeight="1">
      <c r="A254" s="69"/>
      <c r="B254" s="16"/>
      <c r="C254" s="16"/>
      <c r="D254" s="70"/>
      <c r="E254" s="71"/>
      <c r="F254" s="71"/>
      <c r="G254" s="71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</row>
    <row r="255" ht="12.75" customHeight="1">
      <c r="A255" s="69"/>
      <c r="B255" s="16"/>
      <c r="C255" s="16"/>
      <c r="D255" s="70"/>
      <c r="E255" s="71"/>
      <c r="F255" s="71"/>
      <c r="G255" s="71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</row>
    <row r="256" ht="12.75" customHeight="1">
      <c r="A256" s="69"/>
      <c r="B256" s="16"/>
      <c r="C256" s="16"/>
      <c r="D256" s="70"/>
      <c r="E256" s="71"/>
      <c r="F256" s="71"/>
      <c r="G256" s="71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</row>
    <row r="257" ht="12.75" customHeight="1">
      <c r="A257" s="69"/>
      <c r="B257" s="16"/>
      <c r="C257" s="16"/>
      <c r="D257" s="70"/>
      <c r="E257" s="71"/>
      <c r="F257" s="71"/>
      <c r="G257" s="71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</row>
    <row r="258" ht="12.75" customHeight="1">
      <c r="A258" s="69"/>
      <c r="B258" s="16"/>
      <c r="C258" s="16"/>
      <c r="D258" s="70"/>
      <c r="E258" s="71"/>
      <c r="F258" s="71"/>
      <c r="G258" s="71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</row>
    <row r="259" ht="12.75" customHeight="1">
      <c r="A259" s="69"/>
      <c r="B259" s="16"/>
      <c r="C259" s="16"/>
      <c r="D259" s="70"/>
      <c r="E259" s="71"/>
      <c r="F259" s="71"/>
      <c r="G259" s="71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</row>
    <row r="260" ht="12.75" customHeight="1">
      <c r="A260" s="69"/>
      <c r="B260" s="16"/>
      <c r="C260" s="16"/>
      <c r="D260" s="70"/>
      <c r="E260" s="71"/>
      <c r="F260" s="71"/>
      <c r="G260" s="71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</row>
    <row r="261" ht="12.75" customHeight="1">
      <c r="A261" s="69"/>
      <c r="B261" s="16"/>
      <c r="C261" s="16"/>
      <c r="D261" s="70"/>
      <c r="E261" s="71"/>
      <c r="F261" s="71"/>
      <c r="G261" s="71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</row>
    <row r="262" ht="12.75" customHeight="1">
      <c r="A262" s="69"/>
      <c r="B262" s="16"/>
      <c r="C262" s="16"/>
      <c r="D262" s="70"/>
      <c r="E262" s="71"/>
      <c r="F262" s="71"/>
      <c r="G262" s="71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</row>
    <row r="263" ht="12.75" customHeight="1">
      <c r="A263" s="69"/>
      <c r="B263" s="16"/>
      <c r="C263" s="16"/>
      <c r="D263" s="70"/>
      <c r="E263" s="71"/>
      <c r="F263" s="71"/>
      <c r="G263" s="71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</row>
    <row r="264" ht="12.75" customHeight="1">
      <c r="A264" s="69"/>
      <c r="B264" s="16"/>
      <c r="C264" s="16"/>
      <c r="D264" s="70"/>
      <c r="E264" s="71"/>
      <c r="F264" s="71"/>
      <c r="G264" s="71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</row>
    <row r="265" ht="12.75" customHeight="1">
      <c r="A265" s="69"/>
      <c r="B265" s="16"/>
      <c r="C265" s="16"/>
      <c r="D265" s="70"/>
      <c r="E265" s="71"/>
      <c r="F265" s="71"/>
      <c r="G265" s="71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</row>
    <row r="266" ht="12.75" customHeight="1">
      <c r="A266" s="69"/>
      <c r="B266" s="16"/>
      <c r="C266" s="16"/>
      <c r="D266" s="70"/>
      <c r="E266" s="71"/>
      <c r="F266" s="71"/>
      <c r="G266" s="71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</row>
    <row r="267" ht="12.75" customHeight="1">
      <c r="A267" s="69"/>
      <c r="B267" s="16"/>
      <c r="C267" s="16"/>
      <c r="D267" s="70"/>
      <c r="E267" s="71"/>
      <c r="F267" s="71"/>
      <c r="G267" s="71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</row>
    <row r="268" ht="12.75" customHeight="1">
      <c r="A268" s="69"/>
      <c r="B268" s="16"/>
      <c r="C268" s="16"/>
      <c r="D268" s="70"/>
      <c r="E268" s="71"/>
      <c r="F268" s="71"/>
      <c r="G268" s="71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</row>
    <row r="269" ht="12.75" customHeight="1">
      <c r="A269" s="69"/>
      <c r="B269" s="16"/>
      <c r="C269" s="16"/>
      <c r="D269" s="70"/>
      <c r="E269" s="71"/>
      <c r="F269" s="71"/>
      <c r="G269" s="71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</row>
    <row r="270" ht="12.75" customHeight="1">
      <c r="A270" s="69"/>
      <c r="B270" s="16"/>
      <c r="C270" s="16"/>
      <c r="D270" s="70"/>
      <c r="E270" s="71"/>
      <c r="F270" s="71"/>
      <c r="G270" s="71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</row>
    <row r="271" ht="12.75" customHeight="1">
      <c r="A271" s="69"/>
      <c r="B271" s="16"/>
      <c r="C271" s="16"/>
      <c r="D271" s="70"/>
      <c r="E271" s="71"/>
      <c r="F271" s="71"/>
      <c r="G271" s="71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</row>
    <row r="272" ht="12.75" customHeight="1">
      <c r="A272" s="69"/>
      <c r="B272" s="16"/>
      <c r="C272" s="16"/>
      <c r="D272" s="70"/>
      <c r="E272" s="71"/>
      <c r="F272" s="71"/>
      <c r="G272" s="71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</row>
    <row r="273" ht="12.75" customHeight="1">
      <c r="A273" s="69"/>
      <c r="B273" s="16"/>
      <c r="C273" s="16"/>
      <c r="D273" s="70"/>
      <c r="E273" s="71"/>
      <c r="F273" s="71"/>
      <c r="G273" s="71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</row>
    <row r="274" ht="12.75" customHeight="1">
      <c r="A274" s="69"/>
      <c r="B274" s="16"/>
      <c r="C274" s="16"/>
      <c r="D274" s="70"/>
      <c r="E274" s="71"/>
      <c r="F274" s="71"/>
      <c r="G274" s="71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</row>
    <row r="275" ht="12.75" customHeight="1">
      <c r="A275" s="69"/>
      <c r="B275" s="16"/>
      <c r="C275" s="16"/>
      <c r="D275" s="70"/>
      <c r="E275" s="71"/>
      <c r="F275" s="71"/>
      <c r="G275" s="71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</row>
    <row r="276" ht="12.75" customHeight="1">
      <c r="A276" s="69"/>
      <c r="B276" s="16"/>
      <c r="C276" s="16"/>
      <c r="D276" s="70"/>
      <c r="E276" s="71"/>
      <c r="F276" s="71"/>
      <c r="G276" s="71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</row>
    <row r="277" ht="12.75" customHeight="1">
      <c r="A277" s="69"/>
      <c r="B277" s="16"/>
      <c r="C277" s="16"/>
      <c r="D277" s="70"/>
      <c r="E277" s="71"/>
      <c r="F277" s="71"/>
      <c r="G277" s="71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</row>
    <row r="278" ht="12.75" customHeight="1">
      <c r="A278" s="69"/>
      <c r="B278" s="16"/>
      <c r="C278" s="16"/>
      <c r="D278" s="70"/>
      <c r="E278" s="71"/>
      <c r="F278" s="71"/>
      <c r="G278" s="71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</row>
    <row r="279" ht="12.75" customHeight="1">
      <c r="A279" s="69"/>
      <c r="B279" s="16"/>
      <c r="C279" s="16"/>
      <c r="D279" s="70"/>
      <c r="E279" s="71"/>
      <c r="F279" s="71"/>
      <c r="G279" s="71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</row>
    <row r="280" ht="12.75" customHeight="1">
      <c r="A280" s="69"/>
      <c r="B280" s="16"/>
      <c r="C280" s="16"/>
      <c r="D280" s="70"/>
      <c r="E280" s="71"/>
      <c r="F280" s="71"/>
      <c r="G280" s="71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</row>
    <row r="281" ht="12.75" customHeight="1">
      <c r="A281" s="69"/>
      <c r="B281" s="16"/>
      <c r="C281" s="16"/>
      <c r="D281" s="70"/>
      <c r="E281" s="71"/>
      <c r="F281" s="71"/>
      <c r="G281" s="71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</row>
    <row r="282" ht="12.75" customHeight="1">
      <c r="A282" s="69"/>
      <c r="B282" s="16"/>
      <c r="C282" s="16"/>
      <c r="D282" s="70"/>
      <c r="E282" s="71"/>
      <c r="F282" s="71"/>
      <c r="G282" s="71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</row>
    <row r="283" ht="12.75" customHeight="1">
      <c r="A283" s="69"/>
      <c r="B283" s="16"/>
      <c r="C283" s="16"/>
      <c r="D283" s="70"/>
      <c r="E283" s="71"/>
      <c r="F283" s="71"/>
      <c r="G283" s="71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</row>
    <row r="284" ht="12.75" customHeight="1">
      <c r="A284" s="69"/>
      <c r="B284" s="16"/>
      <c r="C284" s="16"/>
      <c r="D284" s="70"/>
      <c r="E284" s="71"/>
      <c r="F284" s="71"/>
      <c r="G284" s="71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</row>
    <row r="285" ht="12.75" customHeight="1">
      <c r="A285" s="69"/>
      <c r="B285" s="16"/>
      <c r="C285" s="16"/>
      <c r="D285" s="70"/>
      <c r="E285" s="71"/>
      <c r="F285" s="71"/>
      <c r="G285" s="71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</row>
    <row r="286" ht="12.75" customHeight="1">
      <c r="A286" s="69"/>
      <c r="B286" s="16"/>
      <c r="C286" s="16"/>
      <c r="D286" s="70"/>
      <c r="E286" s="71"/>
      <c r="F286" s="71"/>
      <c r="G286" s="71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</row>
    <row r="287" ht="12.75" customHeight="1">
      <c r="A287" s="69"/>
      <c r="B287" s="16"/>
      <c r="C287" s="16"/>
      <c r="D287" s="70"/>
      <c r="E287" s="71"/>
      <c r="F287" s="71"/>
      <c r="G287" s="71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</row>
    <row r="288" ht="12.75" customHeight="1">
      <c r="A288" s="69"/>
      <c r="B288" s="16"/>
      <c r="C288" s="16"/>
      <c r="D288" s="70"/>
      <c r="E288" s="71"/>
      <c r="F288" s="71"/>
      <c r="G288" s="71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</row>
    <row r="289" ht="12.75" customHeight="1">
      <c r="A289" s="69"/>
      <c r="B289" s="16"/>
      <c r="C289" s="16"/>
      <c r="D289" s="70"/>
      <c r="E289" s="71"/>
      <c r="F289" s="71"/>
      <c r="G289" s="71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</row>
    <row r="290" ht="12.75" customHeight="1">
      <c r="A290" s="69"/>
      <c r="B290" s="16"/>
      <c r="C290" s="16"/>
      <c r="D290" s="70"/>
      <c r="E290" s="71"/>
      <c r="F290" s="71"/>
      <c r="G290" s="71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</row>
    <row r="291" ht="12.75" customHeight="1">
      <c r="A291" s="69"/>
      <c r="B291" s="16"/>
      <c r="C291" s="16"/>
      <c r="D291" s="70"/>
      <c r="E291" s="71"/>
      <c r="F291" s="71"/>
      <c r="G291" s="71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</row>
    <row r="292" ht="12.75" customHeight="1">
      <c r="A292" s="69"/>
      <c r="B292" s="16"/>
      <c r="C292" s="16"/>
      <c r="D292" s="70"/>
      <c r="E292" s="71"/>
      <c r="F292" s="71"/>
      <c r="G292" s="71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</row>
    <row r="293" ht="12.75" customHeight="1">
      <c r="A293" s="69"/>
      <c r="B293" s="16"/>
      <c r="C293" s="16"/>
      <c r="D293" s="70"/>
      <c r="E293" s="71"/>
      <c r="F293" s="71"/>
      <c r="G293" s="71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</row>
    <row r="294" ht="12.75" customHeight="1">
      <c r="A294" s="69"/>
      <c r="B294" s="16"/>
      <c r="C294" s="16"/>
      <c r="D294" s="70"/>
      <c r="E294" s="71"/>
      <c r="F294" s="71"/>
      <c r="G294" s="71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</row>
    <row r="295" ht="12.75" customHeight="1">
      <c r="A295" s="69"/>
      <c r="B295" s="16"/>
      <c r="C295" s="16"/>
      <c r="D295" s="70"/>
      <c r="E295" s="71"/>
      <c r="F295" s="71"/>
      <c r="G295" s="71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</row>
    <row r="296" ht="12.75" customHeight="1">
      <c r="A296" s="69"/>
      <c r="B296" s="16"/>
      <c r="C296" s="16"/>
      <c r="D296" s="70"/>
      <c r="E296" s="71"/>
      <c r="F296" s="71"/>
      <c r="G296" s="71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</row>
    <row r="297" ht="12.75" customHeight="1">
      <c r="A297" s="69"/>
      <c r="B297" s="16"/>
      <c r="C297" s="16"/>
      <c r="D297" s="70"/>
      <c r="E297" s="71"/>
      <c r="F297" s="71"/>
      <c r="G297" s="71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</row>
    <row r="298" ht="12.75" customHeight="1">
      <c r="A298" s="69"/>
      <c r="B298" s="16"/>
      <c r="C298" s="16"/>
      <c r="D298" s="70"/>
      <c r="E298" s="71"/>
      <c r="F298" s="71"/>
      <c r="G298" s="71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</row>
    <row r="299" ht="12.75" customHeight="1">
      <c r="A299" s="69"/>
      <c r="B299" s="16"/>
      <c r="C299" s="16"/>
      <c r="D299" s="70"/>
      <c r="E299" s="71"/>
      <c r="F299" s="71"/>
      <c r="G299" s="71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</row>
    <row r="300" ht="12.75" customHeight="1">
      <c r="A300" s="69"/>
      <c r="B300" s="16"/>
      <c r="C300" s="16"/>
      <c r="D300" s="70"/>
      <c r="E300" s="71"/>
      <c r="F300" s="71"/>
      <c r="G300" s="71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</row>
    <row r="301" ht="12.75" customHeight="1">
      <c r="A301" s="69"/>
      <c r="B301" s="16"/>
      <c r="C301" s="16"/>
      <c r="D301" s="70"/>
      <c r="E301" s="71"/>
      <c r="F301" s="71"/>
      <c r="G301" s="71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</row>
    <row r="302" ht="12.75" customHeight="1">
      <c r="A302" s="69"/>
      <c r="B302" s="16"/>
      <c r="C302" s="16"/>
      <c r="D302" s="70"/>
      <c r="E302" s="71"/>
      <c r="F302" s="71"/>
      <c r="G302" s="71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</row>
    <row r="303" ht="12.75" customHeight="1">
      <c r="A303" s="69"/>
      <c r="B303" s="16"/>
      <c r="C303" s="16"/>
      <c r="D303" s="70"/>
      <c r="E303" s="71"/>
      <c r="F303" s="71"/>
      <c r="G303" s="71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</row>
    <row r="304" ht="12.75" customHeight="1">
      <c r="A304" s="69"/>
      <c r="B304" s="16"/>
      <c r="C304" s="16"/>
      <c r="D304" s="70"/>
      <c r="E304" s="71"/>
      <c r="F304" s="71"/>
      <c r="G304" s="71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</row>
    <row r="305" ht="12.75" customHeight="1">
      <c r="A305" s="69"/>
      <c r="B305" s="16"/>
      <c r="C305" s="16"/>
      <c r="D305" s="70"/>
      <c r="E305" s="71"/>
      <c r="F305" s="71"/>
      <c r="G305" s="71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</row>
    <row r="306" ht="12.75" customHeight="1">
      <c r="A306" s="69"/>
      <c r="B306" s="16"/>
      <c r="C306" s="16"/>
      <c r="D306" s="70"/>
      <c r="E306" s="71"/>
      <c r="F306" s="71"/>
      <c r="G306" s="71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</row>
    <row r="307" ht="12.75" customHeight="1">
      <c r="A307" s="69"/>
      <c r="B307" s="16"/>
      <c r="C307" s="16"/>
      <c r="D307" s="70"/>
      <c r="E307" s="71"/>
      <c r="F307" s="71"/>
      <c r="G307" s="71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</row>
    <row r="308" ht="12.75" customHeight="1">
      <c r="A308" s="69"/>
      <c r="B308" s="16"/>
      <c r="C308" s="16"/>
      <c r="D308" s="70"/>
      <c r="E308" s="71"/>
      <c r="F308" s="71"/>
      <c r="G308" s="71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</row>
    <row r="309" ht="12.75" customHeight="1">
      <c r="A309" s="69"/>
      <c r="B309" s="16"/>
      <c r="C309" s="16"/>
      <c r="D309" s="70"/>
      <c r="E309" s="71"/>
      <c r="F309" s="71"/>
      <c r="G309" s="71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</row>
    <row r="310" ht="12.75" customHeight="1">
      <c r="A310" s="69"/>
      <c r="B310" s="16"/>
      <c r="C310" s="16"/>
      <c r="D310" s="70"/>
      <c r="E310" s="71"/>
      <c r="F310" s="71"/>
      <c r="G310" s="71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</row>
    <row r="311" ht="12.75" customHeight="1">
      <c r="A311" s="69"/>
      <c r="B311" s="16"/>
      <c r="C311" s="16"/>
      <c r="D311" s="70"/>
      <c r="E311" s="71"/>
      <c r="F311" s="71"/>
      <c r="G311" s="71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</row>
    <row r="312" ht="12.75" customHeight="1">
      <c r="A312" s="69"/>
      <c r="B312" s="16"/>
      <c r="C312" s="16"/>
      <c r="D312" s="70"/>
      <c r="E312" s="71"/>
      <c r="F312" s="71"/>
      <c r="G312" s="71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</row>
    <row r="313" ht="12.75" customHeight="1">
      <c r="A313" s="69"/>
      <c r="B313" s="16"/>
      <c r="C313" s="16"/>
      <c r="D313" s="70"/>
      <c r="E313" s="71"/>
      <c r="F313" s="71"/>
      <c r="G313" s="71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</row>
    <row r="314" ht="12.75" customHeight="1">
      <c r="A314" s="69"/>
      <c r="B314" s="16"/>
      <c r="C314" s="16"/>
      <c r="D314" s="70"/>
      <c r="E314" s="71"/>
      <c r="F314" s="71"/>
      <c r="G314" s="71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</row>
    <row r="315" ht="12.75" customHeight="1">
      <c r="A315" s="69"/>
      <c r="B315" s="16"/>
      <c r="C315" s="16"/>
      <c r="D315" s="70"/>
      <c r="E315" s="71"/>
      <c r="F315" s="71"/>
      <c r="G315" s="71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</row>
    <row r="316" ht="12.75" customHeight="1">
      <c r="A316" s="69"/>
      <c r="B316" s="16"/>
      <c r="C316" s="16"/>
      <c r="D316" s="70"/>
      <c r="E316" s="71"/>
      <c r="F316" s="71"/>
      <c r="G316" s="71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</row>
    <row r="317" ht="12.75" customHeight="1">
      <c r="A317" s="69"/>
      <c r="B317" s="16"/>
      <c r="C317" s="16"/>
      <c r="D317" s="70"/>
      <c r="E317" s="71"/>
      <c r="F317" s="71"/>
      <c r="G317" s="71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</row>
    <row r="318" ht="12.75" customHeight="1">
      <c r="A318" s="69"/>
      <c r="B318" s="16"/>
      <c r="C318" s="16"/>
      <c r="D318" s="70"/>
      <c r="E318" s="71"/>
      <c r="F318" s="71"/>
      <c r="G318" s="71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</row>
    <row r="319" ht="12.75" customHeight="1">
      <c r="A319" s="69"/>
      <c r="B319" s="16"/>
      <c r="C319" s="16"/>
      <c r="D319" s="70"/>
      <c r="E319" s="71"/>
      <c r="F319" s="71"/>
      <c r="G319" s="71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</row>
    <row r="320" ht="12.75" customHeight="1">
      <c r="A320" s="69"/>
      <c r="B320" s="16"/>
      <c r="C320" s="16"/>
      <c r="D320" s="70"/>
      <c r="E320" s="71"/>
      <c r="F320" s="71"/>
      <c r="G320" s="71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</row>
    <row r="321" ht="12.75" customHeight="1">
      <c r="A321" s="69"/>
      <c r="B321" s="16"/>
      <c r="C321" s="16"/>
      <c r="D321" s="70"/>
      <c r="E321" s="71"/>
      <c r="F321" s="71"/>
      <c r="G321" s="71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</row>
    <row r="322" ht="12.75" customHeight="1">
      <c r="A322" s="69"/>
      <c r="B322" s="16"/>
      <c r="C322" s="16"/>
      <c r="D322" s="70"/>
      <c r="E322" s="71"/>
      <c r="F322" s="71"/>
      <c r="G322" s="71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</row>
    <row r="323" ht="12.75" customHeight="1">
      <c r="A323" s="69"/>
      <c r="B323" s="16"/>
      <c r="C323" s="16"/>
      <c r="D323" s="70"/>
      <c r="E323" s="71"/>
      <c r="F323" s="71"/>
      <c r="G323" s="71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</row>
    <row r="324" ht="12.75" customHeight="1">
      <c r="A324" s="69"/>
      <c r="B324" s="16"/>
      <c r="C324" s="16"/>
      <c r="D324" s="70"/>
      <c r="E324" s="71"/>
      <c r="F324" s="71"/>
      <c r="G324" s="71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</row>
    <row r="325" ht="12.75" customHeight="1">
      <c r="A325" s="69"/>
      <c r="B325" s="16"/>
      <c r="C325" s="16"/>
      <c r="D325" s="70"/>
      <c r="E325" s="71"/>
      <c r="F325" s="71"/>
      <c r="G325" s="71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</row>
    <row r="326" ht="12.75" customHeight="1">
      <c r="A326" s="69"/>
      <c r="B326" s="16"/>
      <c r="C326" s="16"/>
      <c r="D326" s="70"/>
      <c r="E326" s="71"/>
      <c r="F326" s="71"/>
      <c r="G326" s="71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</row>
    <row r="327" ht="12.75" customHeight="1">
      <c r="A327" s="69"/>
      <c r="B327" s="16"/>
      <c r="C327" s="16"/>
      <c r="D327" s="70"/>
      <c r="E327" s="71"/>
      <c r="F327" s="71"/>
      <c r="G327" s="71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</row>
    <row r="328" ht="12.75" customHeight="1">
      <c r="A328" s="69"/>
      <c r="B328" s="16"/>
      <c r="C328" s="16"/>
      <c r="D328" s="70"/>
      <c r="E328" s="71"/>
      <c r="F328" s="71"/>
      <c r="G328" s="71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</row>
    <row r="329" ht="12.75" customHeight="1">
      <c r="A329" s="69"/>
      <c r="B329" s="16"/>
      <c r="C329" s="16"/>
      <c r="D329" s="70"/>
      <c r="E329" s="71"/>
      <c r="F329" s="71"/>
      <c r="G329" s="71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</row>
    <row r="330" ht="12.75" customHeight="1">
      <c r="A330" s="69"/>
      <c r="B330" s="16"/>
      <c r="C330" s="16"/>
      <c r="D330" s="70"/>
      <c r="E330" s="71"/>
      <c r="F330" s="71"/>
      <c r="G330" s="71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</row>
    <row r="331" ht="12.75" customHeight="1">
      <c r="A331" s="69"/>
      <c r="B331" s="16"/>
      <c r="C331" s="16"/>
      <c r="D331" s="70"/>
      <c r="E331" s="71"/>
      <c r="F331" s="71"/>
      <c r="G331" s="71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</row>
    <row r="332" ht="12.75" customHeight="1">
      <c r="A332" s="69"/>
      <c r="B332" s="16"/>
      <c r="C332" s="16"/>
      <c r="D332" s="70"/>
      <c r="E332" s="71"/>
      <c r="F332" s="71"/>
      <c r="G332" s="71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</row>
    <row r="333" ht="12.75" customHeight="1">
      <c r="A333" s="69"/>
      <c r="B333" s="16"/>
      <c r="C333" s="16"/>
      <c r="D333" s="70"/>
      <c r="E333" s="71"/>
      <c r="F333" s="71"/>
      <c r="G333" s="71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</row>
    <row r="334" ht="12.75" customHeight="1">
      <c r="A334" s="69"/>
      <c r="B334" s="16"/>
      <c r="C334" s="16"/>
      <c r="D334" s="70"/>
      <c r="E334" s="71"/>
      <c r="F334" s="71"/>
      <c r="G334" s="71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</row>
    <row r="335" ht="12.75" customHeight="1">
      <c r="A335" s="69"/>
      <c r="B335" s="16"/>
      <c r="C335" s="16"/>
      <c r="D335" s="70"/>
      <c r="E335" s="71"/>
      <c r="F335" s="71"/>
      <c r="G335" s="71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</row>
    <row r="336" ht="12.75" customHeight="1">
      <c r="A336" s="69"/>
      <c r="B336" s="16"/>
      <c r="C336" s="16"/>
      <c r="D336" s="70"/>
      <c r="E336" s="71"/>
      <c r="F336" s="71"/>
      <c r="G336" s="71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</row>
    <row r="337" ht="12.75" customHeight="1">
      <c r="A337" s="69"/>
      <c r="B337" s="16"/>
      <c r="C337" s="16"/>
      <c r="D337" s="70"/>
      <c r="E337" s="71"/>
      <c r="F337" s="71"/>
      <c r="G337" s="71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</row>
    <row r="338" ht="12.75" customHeight="1">
      <c r="A338" s="69"/>
      <c r="B338" s="16"/>
      <c r="C338" s="16"/>
      <c r="D338" s="70"/>
      <c r="E338" s="71"/>
      <c r="F338" s="71"/>
      <c r="G338" s="71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</row>
    <row r="339" ht="12.75" customHeight="1">
      <c r="A339" s="69"/>
      <c r="B339" s="16"/>
      <c r="C339" s="16"/>
      <c r="D339" s="70"/>
      <c r="E339" s="71"/>
      <c r="F339" s="71"/>
      <c r="G339" s="71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</row>
    <row r="340" ht="12.75" customHeight="1">
      <c r="A340" s="69"/>
      <c r="B340" s="16"/>
      <c r="C340" s="16"/>
      <c r="D340" s="70"/>
      <c r="E340" s="71"/>
      <c r="F340" s="71"/>
      <c r="G340" s="71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</row>
    <row r="341" ht="12.75" customHeight="1">
      <c r="A341" s="69"/>
      <c r="B341" s="16"/>
      <c r="C341" s="16"/>
      <c r="D341" s="70"/>
      <c r="E341" s="71"/>
      <c r="F341" s="71"/>
      <c r="G341" s="71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</row>
    <row r="342" ht="12.75" customHeight="1">
      <c r="A342" s="69"/>
      <c r="B342" s="16"/>
      <c r="C342" s="16"/>
      <c r="D342" s="70"/>
      <c r="E342" s="71"/>
      <c r="F342" s="71"/>
      <c r="G342" s="71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</row>
    <row r="343" ht="12.75" customHeight="1">
      <c r="A343" s="69"/>
      <c r="B343" s="16"/>
      <c r="C343" s="16"/>
      <c r="D343" s="70"/>
      <c r="E343" s="71"/>
      <c r="F343" s="71"/>
      <c r="G343" s="71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</row>
    <row r="344" ht="12.75" customHeight="1">
      <c r="A344" s="69"/>
      <c r="B344" s="16"/>
      <c r="C344" s="16"/>
      <c r="D344" s="70"/>
      <c r="E344" s="71"/>
      <c r="F344" s="71"/>
      <c r="G344" s="71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</row>
    <row r="345" ht="12.75" customHeight="1">
      <c r="A345" s="69"/>
      <c r="B345" s="16"/>
      <c r="C345" s="16"/>
      <c r="D345" s="70"/>
      <c r="E345" s="71"/>
      <c r="F345" s="71"/>
      <c r="G345" s="71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</row>
    <row r="346" ht="12.75" customHeight="1">
      <c r="A346" s="69"/>
      <c r="B346" s="16"/>
      <c r="C346" s="16"/>
      <c r="D346" s="70"/>
      <c r="E346" s="71"/>
      <c r="F346" s="71"/>
      <c r="G346" s="71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</row>
    <row r="347" ht="12.75" customHeight="1">
      <c r="A347" s="69"/>
      <c r="B347" s="16"/>
      <c r="C347" s="16"/>
      <c r="D347" s="70"/>
      <c r="E347" s="71"/>
      <c r="F347" s="71"/>
      <c r="G347" s="71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</row>
    <row r="348" ht="12.75" customHeight="1">
      <c r="A348" s="69"/>
      <c r="B348" s="16"/>
      <c r="C348" s="16"/>
      <c r="D348" s="70"/>
      <c r="E348" s="71"/>
      <c r="F348" s="71"/>
      <c r="G348" s="71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</row>
    <row r="349" ht="12.75" customHeight="1">
      <c r="A349" s="69"/>
      <c r="B349" s="16"/>
      <c r="C349" s="16"/>
      <c r="D349" s="70"/>
      <c r="E349" s="71"/>
      <c r="F349" s="71"/>
      <c r="G349" s="71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</row>
    <row r="350" ht="12.75" customHeight="1">
      <c r="A350" s="69"/>
      <c r="B350" s="16"/>
      <c r="C350" s="16"/>
      <c r="D350" s="70"/>
      <c r="E350" s="71"/>
      <c r="F350" s="71"/>
      <c r="G350" s="71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</row>
    <row r="351" ht="12.75" customHeight="1">
      <c r="A351" s="69"/>
      <c r="B351" s="16"/>
      <c r="C351" s="16"/>
      <c r="D351" s="70"/>
      <c r="E351" s="71"/>
      <c r="F351" s="71"/>
      <c r="G351" s="71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</row>
    <row r="352" ht="12.75" customHeight="1">
      <c r="A352" s="69"/>
      <c r="B352" s="16"/>
      <c r="C352" s="16"/>
      <c r="D352" s="70"/>
      <c r="E352" s="71"/>
      <c r="F352" s="71"/>
      <c r="G352" s="71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</row>
    <row r="353" ht="12.75" customHeight="1">
      <c r="A353" s="69"/>
      <c r="B353" s="16"/>
      <c r="C353" s="16"/>
      <c r="D353" s="70"/>
      <c r="E353" s="71"/>
      <c r="F353" s="71"/>
      <c r="G353" s="71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</row>
    <row r="354" ht="12.75" customHeight="1">
      <c r="A354" s="69"/>
      <c r="B354" s="16"/>
      <c r="C354" s="16"/>
      <c r="D354" s="70"/>
      <c r="E354" s="71"/>
      <c r="F354" s="71"/>
      <c r="G354" s="71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</row>
    <row r="355" ht="12.75" customHeight="1">
      <c r="A355" s="69"/>
      <c r="B355" s="16"/>
      <c r="C355" s="16"/>
      <c r="D355" s="70"/>
      <c r="E355" s="71"/>
      <c r="F355" s="71"/>
      <c r="G355" s="71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</row>
    <row r="356" ht="12.75" customHeight="1">
      <c r="A356" s="69"/>
      <c r="B356" s="16"/>
      <c r="C356" s="16"/>
      <c r="D356" s="70"/>
      <c r="E356" s="71"/>
      <c r="F356" s="71"/>
      <c r="G356" s="71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</row>
    <row r="357" ht="12.75" customHeight="1">
      <c r="A357" s="69"/>
      <c r="B357" s="16"/>
      <c r="C357" s="16"/>
      <c r="D357" s="70"/>
      <c r="E357" s="71"/>
      <c r="F357" s="71"/>
      <c r="G357" s="71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</row>
    <row r="358" ht="12.75" customHeight="1">
      <c r="A358" s="69"/>
      <c r="B358" s="16"/>
      <c r="C358" s="16"/>
      <c r="D358" s="70"/>
      <c r="E358" s="71"/>
      <c r="F358" s="71"/>
      <c r="G358" s="71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</row>
    <row r="359" ht="12.75" customHeight="1">
      <c r="A359" s="69"/>
      <c r="B359" s="16"/>
      <c r="C359" s="16"/>
      <c r="D359" s="70"/>
      <c r="E359" s="71"/>
      <c r="F359" s="71"/>
      <c r="G359" s="71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</row>
    <row r="360" ht="12.75" customHeight="1">
      <c r="A360" s="69"/>
      <c r="B360" s="16"/>
      <c r="C360" s="16"/>
      <c r="D360" s="70"/>
      <c r="E360" s="71"/>
      <c r="F360" s="71"/>
      <c r="G360" s="71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</row>
    <row r="361" ht="12.75" customHeight="1">
      <c r="A361" s="69"/>
      <c r="B361" s="16"/>
      <c r="C361" s="16"/>
      <c r="D361" s="70"/>
      <c r="E361" s="71"/>
      <c r="F361" s="71"/>
      <c r="G361" s="71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</row>
    <row r="362" ht="12.75" customHeight="1">
      <c r="A362" s="69"/>
      <c r="B362" s="16"/>
      <c r="C362" s="16"/>
      <c r="D362" s="70"/>
      <c r="E362" s="71"/>
      <c r="F362" s="71"/>
      <c r="G362" s="71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</row>
    <row r="363" ht="12.75" customHeight="1">
      <c r="A363" s="69"/>
      <c r="B363" s="16"/>
      <c r="C363" s="16"/>
      <c r="D363" s="70"/>
      <c r="E363" s="71"/>
      <c r="F363" s="71"/>
      <c r="G363" s="71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</row>
    <row r="364" ht="12.75" customHeight="1">
      <c r="A364" s="69"/>
      <c r="B364" s="16"/>
      <c r="C364" s="16"/>
      <c r="D364" s="70"/>
      <c r="E364" s="71"/>
      <c r="F364" s="71"/>
      <c r="G364" s="71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</row>
    <row r="365" ht="12.75" customHeight="1">
      <c r="A365" s="69"/>
      <c r="B365" s="16"/>
      <c r="C365" s="16"/>
      <c r="D365" s="70"/>
      <c r="E365" s="71"/>
      <c r="F365" s="71"/>
      <c r="G365" s="71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</row>
    <row r="366" ht="12.75" customHeight="1">
      <c r="A366" s="69"/>
      <c r="B366" s="16"/>
      <c r="C366" s="16"/>
      <c r="D366" s="70"/>
      <c r="E366" s="71"/>
      <c r="F366" s="71"/>
      <c r="G366" s="71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</row>
    <row r="367" ht="12.75" customHeight="1">
      <c r="A367" s="69"/>
      <c r="B367" s="16"/>
      <c r="C367" s="16"/>
      <c r="D367" s="70"/>
      <c r="E367" s="71"/>
      <c r="F367" s="71"/>
      <c r="G367" s="71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</row>
    <row r="368" ht="12.75" customHeight="1">
      <c r="A368" s="69"/>
      <c r="B368" s="16"/>
      <c r="C368" s="16"/>
      <c r="D368" s="70"/>
      <c r="E368" s="71"/>
      <c r="F368" s="71"/>
      <c r="G368" s="71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</row>
    <row r="369" ht="12.75" customHeight="1">
      <c r="A369" s="69"/>
      <c r="B369" s="16"/>
      <c r="C369" s="16"/>
      <c r="D369" s="70"/>
      <c r="E369" s="71"/>
      <c r="F369" s="71"/>
      <c r="G369" s="71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</row>
    <row r="370" ht="12.75" customHeight="1">
      <c r="A370" s="69"/>
      <c r="B370" s="16"/>
      <c r="C370" s="16"/>
      <c r="D370" s="70"/>
      <c r="E370" s="71"/>
      <c r="F370" s="71"/>
      <c r="G370" s="71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</row>
    <row r="371" ht="12.75" customHeight="1">
      <c r="A371" s="69"/>
      <c r="B371" s="16"/>
      <c r="C371" s="16"/>
      <c r="D371" s="70"/>
      <c r="E371" s="71"/>
      <c r="F371" s="71"/>
      <c r="G371" s="71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</row>
    <row r="372" ht="12.75" customHeight="1">
      <c r="A372" s="69"/>
      <c r="B372" s="16"/>
      <c r="C372" s="16"/>
      <c r="D372" s="70"/>
      <c r="E372" s="71"/>
      <c r="F372" s="71"/>
      <c r="G372" s="71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</row>
    <row r="373" ht="12.75" customHeight="1">
      <c r="A373" s="69"/>
      <c r="B373" s="16"/>
      <c r="C373" s="16"/>
      <c r="D373" s="70"/>
      <c r="E373" s="71"/>
      <c r="F373" s="71"/>
      <c r="G373" s="71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</row>
    <row r="374" ht="12.75" customHeight="1">
      <c r="A374" s="69"/>
      <c r="B374" s="16"/>
      <c r="C374" s="16"/>
      <c r="D374" s="70"/>
      <c r="E374" s="71"/>
      <c r="F374" s="71"/>
      <c r="G374" s="71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</row>
    <row r="375" ht="12.75" customHeight="1">
      <c r="A375" s="69"/>
      <c r="B375" s="16"/>
      <c r="C375" s="16"/>
      <c r="D375" s="70"/>
      <c r="E375" s="71"/>
      <c r="F375" s="71"/>
      <c r="G375" s="71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</row>
    <row r="376" ht="12.75" customHeight="1">
      <c r="A376" s="69"/>
      <c r="B376" s="16"/>
      <c r="C376" s="16"/>
      <c r="D376" s="70"/>
      <c r="E376" s="71"/>
      <c r="F376" s="71"/>
      <c r="G376" s="71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</row>
    <row r="377" ht="12.75" customHeight="1">
      <c r="A377" s="69"/>
      <c r="B377" s="16"/>
      <c r="C377" s="16"/>
      <c r="D377" s="70"/>
      <c r="E377" s="71"/>
      <c r="F377" s="71"/>
      <c r="G377" s="71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</row>
    <row r="378" ht="12.75" customHeight="1">
      <c r="A378" s="69"/>
      <c r="B378" s="16"/>
      <c r="C378" s="16"/>
      <c r="D378" s="70"/>
      <c r="E378" s="71"/>
      <c r="F378" s="71"/>
      <c r="G378" s="71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</row>
    <row r="379" ht="12.75" customHeight="1">
      <c r="A379" s="69"/>
      <c r="B379" s="16"/>
      <c r="C379" s="16"/>
      <c r="D379" s="70"/>
      <c r="E379" s="71"/>
      <c r="F379" s="71"/>
      <c r="G379" s="71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</row>
    <row r="380" ht="12.75" customHeight="1">
      <c r="A380" s="69"/>
      <c r="B380" s="16"/>
      <c r="C380" s="16"/>
      <c r="D380" s="70"/>
      <c r="E380" s="71"/>
      <c r="F380" s="71"/>
      <c r="G380" s="71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</row>
    <row r="381" ht="12.75" customHeight="1">
      <c r="A381" s="69"/>
      <c r="B381" s="16"/>
      <c r="C381" s="16"/>
      <c r="D381" s="70"/>
      <c r="E381" s="71"/>
      <c r="F381" s="71"/>
      <c r="G381" s="71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</row>
    <row r="382" ht="12.75" customHeight="1">
      <c r="A382" s="69"/>
      <c r="B382" s="16"/>
      <c r="C382" s="16"/>
      <c r="D382" s="70"/>
      <c r="E382" s="71"/>
      <c r="F382" s="71"/>
      <c r="G382" s="71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</row>
    <row r="383" ht="12.75" customHeight="1">
      <c r="A383" s="69"/>
      <c r="B383" s="16"/>
      <c r="C383" s="16"/>
      <c r="D383" s="70"/>
      <c r="E383" s="71"/>
      <c r="F383" s="71"/>
      <c r="G383" s="71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</row>
    <row r="384" ht="12.75" customHeight="1">
      <c r="A384" s="69"/>
      <c r="B384" s="16"/>
      <c r="C384" s="16"/>
      <c r="D384" s="70"/>
      <c r="E384" s="71"/>
      <c r="F384" s="71"/>
      <c r="G384" s="71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</row>
    <row r="385" ht="12.75" customHeight="1">
      <c r="A385" s="69"/>
      <c r="B385" s="16"/>
      <c r="C385" s="16"/>
      <c r="D385" s="70"/>
      <c r="E385" s="71"/>
      <c r="F385" s="71"/>
      <c r="G385" s="71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</row>
    <row r="386" ht="12.75" customHeight="1">
      <c r="A386" s="69"/>
      <c r="B386" s="16"/>
      <c r="C386" s="16"/>
      <c r="D386" s="70"/>
      <c r="E386" s="71"/>
      <c r="F386" s="71"/>
      <c r="G386" s="71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</row>
    <row r="387" ht="12.75" customHeight="1">
      <c r="A387" s="69"/>
      <c r="B387" s="16"/>
      <c r="C387" s="16"/>
      <c r="D387" s="70"/>
      <c r="E387" s="71"/>
      <c r="F387" s="71"/>
      <c r="G387" s="71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</row>
    <row r="388" ht="12.75" customHeight="1">
      <c r="A388" s="69"/>
      <c r="B388" s="16"/>
      <c r="C388" s="16"/>
      <c r="D388" s="70"/>
      <c r="E388" s="71"/>
      <c r="F388" s="71"/>
      <c r="G388" s="71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</row>
    <row r="389" ht="12.75" customHeight="1">
      <c r="A389" s="69"/>
      <c r="B389" s="16"/>
      <c r="C389" s="16"/>
      <c r="D389" s="70"/>
      <c r="E389" s="71"/>
      <c r="F389" s="71"/>
      <c r="G389" s="71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</row>
    <row r="390" ht="12.75" customHeight="1">
      <c r="A390" s="69"/>
      <c r="B390" s="16"/>
      <c r="C390" s="16"/>
      <c r="D390" s="70"/>
      <c r="E390" s="71"/>
      <c r="F390" s="71"/>
      <c r="G390" s="71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</row>
    <row r="391" ht="12.75" customHeight="1">
      <c r="A391" s="69"/>
      <c r="B391" s="16"/>
      <c r="C391" s="16"/>
      <c r="D391" s="70"/>
      <c r="E391" s="71"/>
      <c r="F391" s="71"/>
      <c r="G391" s="71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</row>
    <row r="392" ht="12.75" customHeight="1">
      <c r="A392" s="69"/>
      <c r="B392" s="16"/>
      <c r="C392" s="16"/>
      <c r="D392" s="70"/>
      <c r="E392" s="71"/>
      <c r="F392" s="71"/>
      <c r="G392" s="71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</row>
    <row r="393" ht="12.75" customHeight="1">
      <c r="A393" s="69"/>
      <c r="B393" s="16"/>
      <c r="C393" s="16"/>
      <c r="D393" s="70"/>
      <c r="E393" s="71"/>
      <c r="F393" s="71"/>
      <c r="G393" s="71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</row>
    <row r="394" ht="12.75" customHeight="1">
      <c r="A394" s="69"/>
      <c r="B394" s="16"/>
      <c r="C394" s="16"/>
      <c r="D394" s="70"/>
      <c r="E394" s="71"/>
      <c r="F394" s="71"/>
      <c r="G394" s="71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</row>
    <row r="395" ht="12.75" customHeight="1">
      <c r="A395" s="69"/>
      <c r="B395" s="16"/>
      <c r="C395" s="16"/>
      <c r="D395" s="70"/>
      <c r="E395" s="71"/>
      <c r="F395" s="71"/>
      <c r="G395" s="71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</row>
    <row r="396" ht="12.75" customHeight="1">
      <c r="A396" s="69"/>
      <c r="B396" s="16"/>
      <c r="C396" s="16"/>
      <c r="D396" s="70"/>
      <c r="E396" s="71"/>
      <c r="F396" s="71"/>
      <c r="G396" s="71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</row>
    <row r="397" ht="12.75" customHeight="1">
      <c r="A397" s="69"/>
      <c r="B397" s="16"/>
      <c r="C397" s="16"/>
      <c r="D397" s="70"/>
      <c r="E397" s="71"/>
      <c r="F397" s="71"/>
      <c r="G397" s="71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</row>
    <row r="398" ht="12.75" customHeight="1">
      <c r="A398" s="69"/>
      <c r="B398" s="16"/>
      <c r="C398" s="16"/>
      <c r="D398" s="70"/>
      <c r="E398" s="71"/>
      <c r="F398" s="71"/>
      <c r="G398" s="71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</row>
    <row r="399" ht="12.75" customHeight="1">
      <c r="A399" s="69"/>
      <c r="B399" s="16"/>
      <c r="C399" s="16"/>
      <c r="D399" s="70"/>
      <c r="E399" s="71"/>
      <c r="F399" s="71"/>
      <c r="G399" s="71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</row>
    <row r="400" ht="12.75" customHeight="1">
      <c r="A400" s="69"/>
      <c r="B400" s="16"/>
      <c r="C400" s="16"/>
      <c r="D400" s="70"/>
      <c r="E400" s="71"/>
      <c r="F400" s="71"/>
      <c r="G400" s="71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</row>
    <row r="401" ht="12.75" customHeight="1">
      <c r="A401" s="69"/>
      <c r="B401" s="16"/>
      <c r="C401" s="16"/>
      <c r="D401" s="70"/>
      <c r="E401" s="71"/>
      <c r="F401" s="71"/>
      <c r="G401" s="71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</row>
    <row r="402" ht="12.75" customHeight="1">
      <c r="A402" s="69"/>
      <c r="B402" s="16"/>
      <c r="C402" s="16"/>
      <c r="D402" s="70"/>
      <c r="E402" s="71"/>
      <c r="F402" s="71"/>
      <c r="G402" s="71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</row>
    <row r="403" ht="12.75" customHeight="1">
      <c r="A403" s="69"/>
      <c r="B403" s="16"/>
      <c r="C403" s="16"/>
      <c r="D403" s="70"/>
      <c r="E403" s="71"/>
      <c r="F403" s="71"/>
      <c r="G403" s="71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</row>
    <row r="404" ht="12.75" customHeight="1">
      <c r="A404" s="69"/>
      <c r="B404" s="16"/>
      <c r="C404" s="16"/>
      <c r="D404" s="70"/>
      <c r="E404" s="71"/>
      <c r="F404" s="71"/>
      <c r="G404" s="71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</row>
    <row r="405" ht="12.75" customHeight="1">
      <c r="A405" s="69"/>
      <c r="B405" s="16"/>
      <c r="C405" s="16"/>
      <c r="D405" s="70"/>
      <c r="E405" s="71"/>
      <c r="F405" s="71"/>
      <c r="G405" s="71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</row>
    <row r="406" ht="12.75" customHeight="1">
      <c r="A406" s="69"/>
      <c r="B406" s="16"/>
      <c r="C406" s="16"/>
      <c r="D406" s="70"/>
      <c r="E406" s="71"/>
      <c r="F406" s="71"/>
      <c r="G406" s="71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</row>
    <row r="407" ht="12.75" customHeight="1">
      <c r="A407" s="69"/>
      <c r="B407" s="16"/>
      <c r="C407" s="16"/>
      <c r="D407" s="70"/>
      <c r="E407" s="71"/>
      <c r="F407" s="71"/>
      <c r="G407" s="71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</row>
    <row r="408" ht="12.75" customHeight="1">
      <c r="A408" s="69"/>
      <c r="B408" s="16"/>
      <c r="C408" s="16"/>
      <c r="D408" s="70"/>
      <c r="E408" s="71"/>
      <c r="F408" s="71"/>
      <c r="G408" s="71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</row>
    <row r="409" ht="12.75" customHeight="1">
      <c r="A409" s="69"/>
      <c r="B409" s="16"/>
      <c r="C409" s="16"/>
      <c r="D409" s="70"/>
      <c r="E409" s="71"/>
      <c r="F409" s="71"/>
      <c r="G409" s="71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</row>
    <row r="410" ht="12.75" customHeight="1">
      <c r="A410" s="69"/>
      <c r="B410" s="16"/>
      <c r="C410" s="16"/>
      <c r="D410" s="70"/>
      <c r="E410" s="71"/>
      <c r="F410" s="71"/>
      <c r="G410" s="71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</row>
    <row r="411" ht="12.75" customHeight="1">
      <c r="A411" s="69"/>
      <c r="B411" s="16"/>
      <c r="C411" s="16"/>
      <c r="D411" s="70"/>
      <c r="E411" s="71"/>
      <c r="F411" s="71"/>
      <c r="G411" s="71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</row>
    <row r="412" ht="12.75" customHeight="1">
      <c r="A412" s="69"/>
      <c r="B412" s="16"/>
      <c r="C412" s="16"/>
      <c r="D412" s="70"/>
      <c r="E412" s="71"/>
      <c r="F412" s="71"/>
      <c r="G412" s="71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</row>
    <row r="413" ht="12.75" customHeight="1">
      <c r="A413" s="69"/>
      <c r="B413" s="16"/>
      <c r="C413" s="16"/>
      <c r="D413" s="70"/>
      <c r="E413" s="71"/>
      <c r="F413" s="71"/>
      <c r="G413" s="71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</row>
    <row r="414" ht="12.75" customHeight="1">
      <c r="A414" s="69"/>
      <c r="B414" s="16"/>
      <c r="C414" s="16"/>
      <c r="D414" s="70"/>
      <c r="E414" s="71"/>
      <c r="F414" s="71"/>
      <c r="G414" s="71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</row>
    <row r="415" ht="12.75" customHeight="1">
      <c r="A415" s="69"/>
      <c r="B415" s="16"/>
      <c r="C415" s="16"/>
      <c r="D415" s="70"/>
      <c r="E415" s="71"/>
      <c r="F415" s="71"/>
      <c r="G415" s="71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</row>
    <row r="416" ht="12.75" customHeight="1">
      <c r="A416" s="69"/>
      <c r="B416" s="16"/>
      <c r="C416" s="16"/>
      <c r="D416" s="70"/>
      <c r="E416" s="71"/>
      <c r="F416" s="71"/>
      <c r="G416" s="71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</row>
    <row r="417" ht="12.75" customHeight="1">
      <c r="A417" s="69"/>
      <c r="B417" s="16"/>
      <c r="C417" s="16"/>
      <c r="D417" s="70"/>
      <c r="E417" s="71"/>
      <c r="F417" s="71"/>
      <c r="G417" s="71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</row>
    <row r="418" ht="12.75" customHeight="1">
      <c r="A418" s="69"/>
      <c r="B418" s="16"/>
      <c r="C418" s="16"/>
      <c r="D418" s="70"/>
      <c r="E418" s="71"/>
      <c r="F418" s="71"/>
      <c r="G418" s="71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</row>
    <row r="419" ht="12.75" customHeight="1">
      <c r="A419" s="69"/>
      <c r="B419" s="16"/>
      <c r="C419" s="16"/>
      <c r="D419" s="70"/>
      <c r="E419" s="71"/>
      <c r="F419" s="71"/>
      <c r="G419" s="71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</row>
    <row r="420" ht="12.75" customHeight="1">
      <c r="A420" s="69"/>
      <c r="B420" s="16"/>
      <c r="C420" s="16"/>
      <c r="D420" s="70"/>
      <c r="E420" s="71"/>
      <c r="F420" s="71"/>
      <c r="G420" s="71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</row>
    <row r="421" ht="12.75" customHeight="1">
      <c r="A421" s="69"/>
      <c r="B421" s="16"/>
      <c r="C421" s="16"/>
      <c r="D421" s="70"/>
      <c r="E421" s="71"/>
      <c r="F421" s="71"/>
      <c r="G421" s="71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</row>
    <row r="422" ht="12.75" customHeight="1">
      <c r="A422" s="69"/>
      <c r="B422" s="16"/>
      <c r="C422" s="16"/>
      <c r="D422" s="70"/>
      <c r="E422" s="71"/>
      <c r="F422" s="71"/>
      <c r="G422" s="71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</row>
    <row r="423" ht="12.75" customHeight="1">
      <c r="A423" s="69"/>
      <c r="B423" s="16"/>
      <c r="C423" s="16"/>
      <c r="D423" s="70"/>
      <c r="E423" s="71"/>
      <c r="F423" s="71"/>
      <c r="G423" s="71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</row>
    <row r="424" ht="12.75" customHeight="1">
      <c r="A424" s="69"/>
      <c r="B424" s="16"/>
      <c r="C424" s="16"/>
      <c r="D424" s="70"/>
      <c r="E424" s="71"/>
      <c r="F424" s="71"/>
      <c r="G424" s="71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</row>
    <row r="425" ht="12.75" customHeight="1">
      <c r="A425" s="69"/>
      <c r="B425" s="16"/>
      <c r="C425" s="16"/>
      <c r="D425" s="70"/>
      <c r="E425" s="71"/>
      <c r="F425" s="71"/>
      <c r="G425" s="71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</row>
    <row r="426" ht="12.75" customHeight="1">
      <c r="A426" s="69"/>
      <c r="B426" s="16"/>
      <c r="C426" s="16"/>
      <c r="D426" s="70"/>
      <c r="E426" s="71"/>
      <c r="F426" s="71"/>
      <c r="G426" s="71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</row>
    <row r="427" ht="12.75" customHeight="1">
      <c r="A427" s="69"/>
      <c r="B427" s="16"/>
      <c r="C427" s="16"/>
      <c r="D427" s="70"/>
      <c r="E427" s="71"/>
      <c r="F427" s="71"/>
      <c r="G427" s="71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</row>
    <row r="428" ht="12.75" customHeight="1">
      <c r="A428" s="69"/>
      <c r="B428" s="16"/>
      <c r="C428" s="16"/>
      <c r="D428" s="70"/>
      <c r="E428" s="71"/>
      <c r="F428" s="71"/>
      <c r="G428" s="71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</row>
    <row r="429" ht="12.75" customHeight="1">
      <c r="A429" s="69"/>
      <c r="B429" s="16"/>
      <c r="C429" s="16"/>
      <c r="D429" s="70"/>
      <c r="E429" s="71"/>
      <c r="F429" s="71"/>
      <c r="G429" s="71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</row>
    <row r="430" ht="12.75" customHeight="1">
      <c r="A430" s="69"/>
      <c r="B430" s="16"/>
      <c r="C430" s="16"/>
      <c r="D430" s="70"/>
      <c r="E430" s="71"/>
      <c r="F430" s="71"/>
      <c r="G430" s="71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</row>
    <row r="431" ht="12.75" customHeight="1">
      <c r="A431" s="69"/>
      <c r="B431" s="16"/>
      <c r="C431" s="16"/>
      <c r="D431" s="70"/>
      <c r="E431" s="71"/>
      <c r="F431" s="71"/>
      <c r="G431" s="71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</row>
    <row r="432" ht="12.75" customHeight="1">
      <c r="A432" s="69"/>
      <c r="B432" s="16"/>
      <c r="C432" s="16"/>
      <c r="D432" s="70"/>
      <c r="E432" s="71"/>
      <c r="F432" s="71"/>
      <c r="G432" s="71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</row>
    <row r="433" ht="12.75" customHeight="1">
      <c r="A433" s="69"/>
      <c r="B433" s="16"/>
      <c r="C433" s="16"/>
      <c r="D433" s="70"/>
      <c r="E433" s="71"/>
      <c r="F433" s="71"/>
      <c r="G433" s="71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</row>
    <row r="434" ht="12.75" customHeight="1">
      <c r="A434" s="69"/>
      <c r="B434" s="16"/>
      <c r="C434" s="16"/>
      <c r="D434" s="70"/>
      <c r="E434" s="71"/>
      <c r="F434" s="71"/>
      <c r="G434" s="71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</row>
    <row r="435" ht="12.75" customHeight="1">
      <c r="A435" s="69"/>
      <c r="B435" s="16"/>
      <c r="C435" s="16"/>
      <c r="D435" s="70"/>
      <c r="E435" s="71"/>
      <c r="F435" s="71"/>
      <c r="G435" s="71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</row>
    <row r="436" ht="12.75" customHeight="1">
      <c r="A436" s="69"/>
      <c r="B436" s="16"/>
      <c r="C436" s="16"/>
      <c r="D436" s="70"/>
      <c r="E436" s="71"/>
      <c r="F436" s="71"/>
      <c r="G436" s="71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</row>
    <row r="437" ht="12.75" customHeight="1">
      <c r="A437" s="69"/>
      <c r="B437" s="16"/>
      <c r="C437" s="16"/>
      <c r="D437" s="70"/>
      <c r="E437" s="71"/>
      <c r="F437" s="71"/>
      <c r="G437" s="71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</row>
    <row r="438" ht="12.75" customHeight="1">
      <c r="A438" s="69"/>
      <c r="B438" s="16"/>
      <c r="C438" s="16"/>
      <c r="D438" s="70"/>
      <c r="E438" s="71"/>
      <c r="F438" s="71"/>
      <c r="G438" s="71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</row>
    <row r="439" ht="12.75" customHeight="1">
      <c r="A439" s="69"/>
      <c r="B439" s="16"/>
      <c r="C439" s="16"/>
      <c r="D439" s="70"/>
      <c r="E439" s="71"/>
      <c r="F439" s="71"/>
      <c r="G439" s="71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</row>
    <row r="440" ht="12.75" customHeight="1">
      <c r="A440" s="69"/>
      <c r="B440" s="16"/>
      <c r="C440" s="16"/>
      <c r="D440" s="70"/>
      <c r="E440" s="71"/>
      <c r="F440" s="71"/>
      <c r="G440" s="71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</row>
    <row r="441" ht="12.75" customHeight="1">
      <c r="A441" s="69"/>
      <c r="B441" s="16"/>
      <c r="C441" s="16"/>
      <c r="D441" s="70"/>
      <c r="E441" s="71"/>
      <c r="F441" s="71"/>
      <c r="G441" s="71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</row>
    <row r="442" ht="12.75" customHeight="1">
      <c r="A442" s="69"/>
      <c r="B442" s="16"/>
      <c r="C442" s="16"/>
      <c r="D442" s="70"/>
      <c r="E442" s="71"/>
      <c r="F442" s="71"/>
      <c r="G442" s="71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</row>
    <row r="443" ht="12.75" customHeight="1">
      <c r="A443" s="69"/>
      <c r="B443" s="16"/>
      <c r="C443" s="16"/>
      <c r="D443" s="70"/>
      <c r="E443" s="71"/>
      <c r="F443" s="71"/>
      <c r="G443" s="71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</row>
    <row r="444" ht="12.75" customHeight="1">
      <c r="A444" s="69"/>
      <c r="B444" s="16"/>
      <c r="C444" s="16"/>
      <c r="D444" s="70"/>
      <c r="E444" s="71"/>
      <c r="F444" s="71"/>
      <c r="G444" s="71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</row>
    <row r="445" ht="12.75" customHeight="1">
      <c r="A445" s="69"/>
      <c r="B445" s="16"/>
      <c r="C445" s="16"/>
      <c r="D445" s="70"/>
      <c r="E445" s="71"/>
      <c r="F445" s="71"/>
      <c r="G445" s="71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</row>
  </sheetData>
  <mergeCells count="8">
    <mergeCell ref="B1:F1"/>
    <mergeCell ref="G1:G4"/>
    <mergeCell ref="B2:F2"/>
    <mergeCell ref="B3:F3"/>
    <mergeCell ref="D4:E4"/>
    <mergeCell ref="A5:G5"/>
    <mergeCell ref="A6:G6"/>
    <mergeCell ref="A245:F245"/>
  </mergeCells>
  <printOptions horizontalCentered="1"/>
  <pageMargins bottom="0.39375" footer="0.0" header="0.0" left="0.39375" right="0.39375" top="0.39375"/>
  <pageSetup paperSize="9" scale="65" orientation="portrait" pageOrder="overThenDown"/>
  <drawing r:id="rId1"/>
</worksheet>
</file>